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3830" windowHeight="8670" activeTab="0"/>
  </bookViews>
  <sheets>
    <sheet name="3" sheetId="1" r:id="rId1"/>
  </sheets>
  <definedNames>
    <definedName name="_xlnm.Print_Titles" localSheetId="0">'3'!$5:$10</definedName>
  </definedNames>
  <calcPr fullCalcOnLoad="1"/>
</workbook>
</file>

<file path=xl/sharedStrings.xml><?xml version="1.0" encoding="utf-8"?>
<sst xmlns="http://schemas.openxmlformats.org/spreadsheetml/2006/main" count="103" uniqueCount="65">
  <si>
    <t>Dział</t>
  </si>
  <si>
    <t>Rozdz.</t>
  </si>
  <si>
    <t>w złotych</t>
  </si>
  <si>
    <t>x</t>
  </si>
  <si>
    <t>Lp.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</si>
  <si>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</si>
  <si>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</si>
  <si>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</si>
  <si>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Planowane wydatki</t>
  </si>
  <si>
    <t>środki wymienione
w art. 5 ust. 1 pkt 2 i 3 u.f.p.</t>
  </si>
  <si>
    <t>Łączne koszty finansowe</t>
  </si>
  <si>
    <t>Jednostka organizacyjna realizująca program lub koordynująca wykonanie programu</t>
  </si>
  <si>
    <t>dochody własne jst</t>
  </si>
  <si>
    <t>z tego źródła finansowania</t>
  </si>
  <si>
    <t>środki pochodzące
 z innych  źródeł*</t>
  </si>
  <si>
    <t>01010</t>
  </si>
  <si>
    <t>60016</t>
  </si>
  <si>
    <t>Wójt Gminy</t>
  </si>
  <si>
    <t>* oznaczenie źródła finansowania:</t>
  </si>
  <si>
    <t>Rady  Gminy</t>
  </si>
  <si>
    <t>Nazwa projektu  inwestycyjnego
i okres realizacji
(w latach)</t>
  </si>
  <si>
    <t xml:space="preserve">Przewodniczący </t>
  </si>
  <si>
    <t xml:space="preserve">Adam Góral </t>
  </si>
  <si>
    <t>2010r.</t>
  </si>
  <si>
    <t>Budowa drogi w Sterdyni</t>
  </si>
  <si>
    <t>Budowa bloku żywieniowego przy Szkole Podstawowej w Sterdyni</t>
  </si>
  <si>
    <t>Rozbudowa gminnej oczyszczalni ścieków w Lebiedziach</t>
  </si>
  <si>
    <t xml:space="preserve">Budowa sieci kanalizacyjnej do wsi Dzięcioły Bliższe, Dzięcioły Dalsze, Chądzyń, Stelągi, Golanki  </t>
  </si>
  <si>
    <t xml:space="preserve">Przebudowa drogi gminnej Sterdyń Dzięcioły Bliższe - II etap   </t>
  </si>
  <si>
    <t>80148</t>
  </si>
  <si>
    <t xml:space="preserve">Ogółem </t>
  </si>
  <si>
    <t xml:space="preserve">Budowa przydomowych oczyszczalni ścieków  </t>
  </si>
  <si>
    <t>010</t>
  </si>
  <si>
    <t xml:space="preserve">Przebudowa /modernizacja/  Stacji Uzdatniania Wody w Łazowie </t>
  </si>
  <si>
    <t>rok budżetowy 2009 (8+9+10+11)</t>
  </si>
  <si>
    <t>2011r.</t>
  </si>
  <si>
    <t>Limity wydatków na wieloletnie programy inwestycyjne w latach 2009 - 2011</t>
  </si>
  <si>
    <t>754</t>
  </si>
  <si>
    <t>75412</t>
  </si>
  <si>
    <t>900</t>
  </si>
  <si>
    <t>90095</t>
  </si>
  <si>
    <t>90015</t>
  </si>
  <si>
    <t>600</t>
  </si>
  <si>
    <t>926</t>
  </si>
  <si>
    <t>92601</t>
  </si>
  <si>
    <t>700</t>
  </si>
  <si>
    <t>70095</t>
  </si>
  <si>
    <t xml:space="preserve">Rozbudowa remizy strażackiej w Mursach </t>
  </si>
  <si>
    <t xml:space="preserve">Poprawa bezpieczeństwa ruchu drogowego na drodze krajowej nr 63 w Sterdyni </t>
  </si>
  <si>
    <t xml:space="preserve">Urządzenie miejsca rekreacji i wypoczynku w Białobrzegach </t>
  </si>
  <si>
    <t xml:space="preserve">Modernizacja oświetlenia ulicznego </t>
  </si>
  <si>
    <t xml:space="preserve">Modernizacja drogi gminnej w Sterdyni </t>
  </si>
  <si>
    <t xml:space="preserve">Doposażenie stadionu w Sterdyni </t>
  </si>
  <si>
    <t xml:space="preserve">Zagospodarowanie terenu przy Osrodku Zdrowia w Sterdyni </t>
  </si>
  <si>
    <t xml:space="preserve">Przebudowa drogi gminnej Paulinów Stary -Ratyniec </t>
  </si>
  <si>
    <t>Przebudowa drogi gminnej Paderewek -Sewerynówka</t>
  </si>
  <si>
    <t xml:space="preserve">Przebudowa drogi gminnej Chądzyn- Seroczyn </t>
  </si>
  <si>
    <t>60011</t>
  </si>
  <si>
    <t>750</t>
  </si>
  <si>
    <t>75023</t>
  </si>
  <si>
    <t xml:space="preserve">kredyty
pożyczki i środki do pozyskania </t>
  </si>
  <si>
    <t>Budowa sieci wodociagowej z przyłączami do wsi Seroczyn  kol.</t>
  </si>
  <si>
    <t xml:space="preserve">Modernizacja drogi gminnej w miejscowosci Seroczyn  kol  </t>
  </si>
  <si>
    <t>Załącznik nr 3  do Uchwały Nr ……. Rady Gminy w Sterdyni z dn. …….</t>
  </si>
  <si>
    <t xml:space="preserve">Rozwój e-usług w powiecie sokołowskim/ gminie Sterdyń/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</si>
</sst>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\-000"/>
  </numFmts>
  <fonts count="11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8"/>
      <name val="Arial CE"/>
      <family val="2"/>
    </font>
    <font>
      <i/>
      <sz val="8"/>
      <name val="Arial CE"/>
      <family val="2"/>
    </font>
    <font>
      <sz val="9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hair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0" fillId="0" borderId="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4" fontId="10" fillId="0" borderId="1" xfId="0" applyNumberFormat="1" applyFont="1" applyBorder="1" applyAlignment="1">
      <alignment vertical="center"/>
    </xf>
    <xf numFmtId="4" fontId="10" fillId="0" borderId="1" xfId="0" applyNumberFormat="1" applyFont="1" applyBorder="1" applyAlignment="1">
      <alignment vertical="center" wrapText="1"/>
    </xf>
    <xf numFmtId="0" fontId="0" fillId="0" borderId="1" xfId="0" applyBorder="1" applyAlignment="1">
      <alignment vertical="center"/>
    </xf>
    <xf numFmtId="4" fontId="10" fillId="0" borderId="5" xfId="0" applyNumberFormat="1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4" fontId="0" fillId="0" borderId="0" xfId="0" applyNumberFormat="1" applyAlignment="1">
      <alignment vertical="center"/>
    </xf>
    <xf numFmtId="4" fontId="4" fillId="0" borderId="5" xfId="0" applyNumberFormat="1" applyFont="1" applyBorder="1" applyAlignment="1">
      <alignment vertical="center"/>
    </xf>
    <xf numFmtId="2" fontId="0" fillId="0" borderId="6" xfId="0" applyNumberForma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0" fontId="4" fillId="0" borderId="6" xfId="0" applyFont="1" applyBorder="1" applyAlignment="1">
      <alignment vertical="center" wrapText="1"/>
    </xf>
    <xf numFmtId="4" fontId="10" fillId="0" borderId="6" xfId="0" applyNumberFormat="1" applyFont="1" applyBorder="1" applyAlignment="1">
      <alignment vertical="center"/>
    </xf>
    <xf numFmtId="4" fontId="10" fillId="0" borderId="6" xfId="0" applyNumberFormat="1" applyFont="1" applyBorder="1" applyAlignment="1">
      <alignment vertical="center" wrapText="1"/>
    </xf>
    <xf numFmtId="0" fontId="0" fillId="0" borderId="6" xfId="0" applyBorder="1" applyAlignment="1">
      <alignment vertical="center"/>
    </xf>
    <xf numFmtId="2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4" fontId="10" fillId="0" borderId="1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  <protection/>
    </xf>
    <xf numFmtId="0" fontId="3" fillId="0" borderId="5" xfId="0" applyFont="1" applyBorder="1" applyAlignment="1">
      <alignment horizontal="left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tabSelected="1" workbookViewId="0" topLeftCell="B1">
      <selection activeCell="F5" sqref="F5:L5"/>
    </sheetView>
  </sheetViews>
  <sheetFormatPr defaultColWidth="9.00390625" defaultRowHeight="12.75"/>
  <cols>
    <col min="1" max="1" width="4.125" style="1" customWidth="1"/>
    <col min="2" max="2" width="5.625" style="1" customWidth="1"/>
    <col min="3" max="3" width="7.75390625" style="1" customWidth="1"/>
    <col min="4" max="4" width="15.625" style="1" customWidth="1"/>
    <col min="5" max="5" width="13.00390625" style="1" customWidth="1"/>
    <col min="6" max="6" width="12.375" style="1" customWidth="1"/>
    <col min="7" max="7" width="10.125" style="1" customWidth="1"/>
    <col min="8" max="8" width="11.00390625" style="1" customWidth="1"/>
    <col min="9" max="9" width="12.625" style="1" customWidth="1"/>
    <col min="10" max="10" width="12.75390625" style="1" customWidth="1"/>
    <col min="11" max="11" width="13.00390625" style="1" customWidth="1"/>
    <col min="12" max="12" width="11.75390625" style="1" bestFit="1" customWidth="1"/>
    <col min="13" max="13" width="14.25390625" style="1" customWidth="1"/>
    <col min="14" max="16384" width="9.125" style="1" customWidth="1"/>
  </cols>
  <sheetData>
    <row r="1" ht="56.25">
      <c r="M1" s="8" t="s">
        <v>63</v>
      </c>
    </row>
    <row r="2" ht="36" customHeight="1"/>
    <row r="3" spans="1:13" ht="18">
      <c r="A3" s="32" t="s">
        <v>36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</row>
    <row r="4" spans="1:13" ht="10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2" t="s">
        <v>2</v>
      </c>
    </row>
    <row r="5" spans="1:13" s="5" customFormat="1" ht="19.5" customHeight="1">
      <c r="A5" s="33" t="s">
        <v>4</v>
      </c>
      <c r="B5" s="33" t="s">
        <v>0</v>
      </c>
      <c r="C5" s="33" t="s">
        <v>1</v>
      </c>
      <c r="D5" s="34" t="s">
        <v>20</v>
      </c>
      <c r="E5" s="34" t="s">
        <v>10</v>
      </c>
      <c r="F5" s="34" t="s">
        <v>8</v>
      </c>
      <c r="G5" s="34"/>
      <c r="H5" s="34"/>
      <c r="I5" s="34"/>
      <c r="J5" s="34"/>
      <c r="K5" s="34"/>
      <c r="L5" s="34"/>
      <c r="M5" s="35" t="s">
        <v>11</v>
      </c>
    </row>
    <row r="6" spans="1:13" s="5" customFormat="1" ht="19.5" customHeight="1">
      <c r="A6" s="33"/>
      <c r="B6" s="33"/>
      <c r="C6" s="33"/>
      <c r="D6" s="34"/>
      <c r="E6" s="34"/>
      <c r="F6" s="34" t="s">
        <v>34</v>
      </c>
      <c r="G6" s="34" t="s">
        <v>13</v>
      </c>
      <c r="H6" s="34"/>
      <c r="I6" s="34"/>
      <c r="J6" s="34"/>
      <c r="K6" s="38" t="s">
        <v>23</v>
      </c>
      <c r="L6" s="34" t="s">
        <v>35</v>
      </c>
      <c r="M6" s="35"/>
    </row>
    <row r="7" spans="1:13" s="5" customFormat="1" ht="15.75" customHeight="1">
      <c r="A7" s="33"/>
      <c r="B7" s="33"/>
      <c r="C7" s="33"/>
      <c r="D7" s="34"/>
      <c r="E7" s="34"/>
      <c r="F7" s="34"/>
      <c r="G7" s="34" t="s">
        <v>12</v>
      </c>
      <c r="H7" s="34" t="s">
        <v>60</v>
      </c>
      <c r="I7" s="35" t="s">
        <v>14</v>
      </c>
      <c r="J7" s="35" t="s">
        <v>9</v>
      </c>
      <c r="K7" s="38"/>
      <c r="L7" s="34"/>
      <c r="M7" s="35"/>
    </row>
    <row r="8" spans="1:13" s="5" customFormat="1" ht="15.75" customHeight="1">
      <c r="A8" s="33"/>
      <c r="B8" s="33"/>
      <c r="C8" s="33"/>
      <c r="D8" s="34"/>
      <c r="E8" s="34"/>
      <c r="F8" s="34"/>
      <c r="G8" s="34"/>
      <c r="H8" s="34"/>
      <c r="I8" s="35"/>
      <c r="J8" s="35"/>
      <c r="K8" s="38"/>
      <c r="L8" s="34"/>
      <c r="M8" s="35"/>
    </row>
    <row r="9" spans="1:13" s="5" customFormat="1" ht="15.75" customHeight="1">
      <c r="A9" s="33"/>
      <c r="B9" s="33"/>
      <c r="C9" s="33"/>
      <c r="D9" s="34"/>
      <c r="E9" s="34"/>
      <c r="F9" s="34"/>
      <c r="G9" s="34"/>
      <c r="H9" s="34"/>
      <c r="I9" s="35"/>
      <c r="J9" s="35"/>
      <c r="K9" s="38"/>
      <c r="L9" s="34"/>
      <c r="M9" s="35"/>
    </row>
    <row r="10" spans="1:13" ht="7.5" customHeight="1">
      <c r="A10" s="4">
        <v>1</v>
      </c>
      <c r="B10" s="4">
        <v>2</v>
      </c>
      <c r="C10" s="4">
        <v>3</v>
      </c>
      <c r="D10" s="4">
        <v>5</v>
      </c>
      <c r="E10" s="4">
        <v>6</v>
      </c>
      <c r="F10" s="4">
        <v>7</v>
      </c>
      <c r="G10" s="4">
        <v>8</v>
      </c>
      <c r="H10" s="4">
        <v>9</v>
      </c>
      <c r="I10" s="4">
        <v>10</v>
      </c>
      <c r="J10" s="4">
        <v>11</v>
      </c>
      <c r="K10" s="4">
        <v>12</v>
      </c>
      <c r="L10" s="4">
        <v>13</v>
      </c>
      <c r="M10" s="4">
        <v>14</v>
      </c>
    </row>
    <row r="11" spans="1:13" ht="7.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11"/>
      <c r="L11" s="11"/>
      <c r="M11" s="7"/>
    </row>
    <row r="12" spans="1:13" ht="51" customHeight="1">
      <c r="A12" s="9">
        <v>1</v>
      </c>
      <c r="B12" s="23" t="s">
        <v>32</v>
      </c>
      <c r="C12" s="24" t="s">
        <v>15</v>
      </c>
      <c r="D12" s="25" t="s">
        <v>26</v>
      </c>
      <c r="E12" s="26">
        <v>2670000</v>
      </c>
      <c r="F12" s="26">
        <v>476000</v>
      </c>
      <c r="G12" s="26">
        <v>10000</v>
      </c>
      <c r="H12" s="26">
        <v>466000</v>
      </c>
      <c r="I12" s="27"/>
      <c r="J12" s="26"/>
      <c r="K12" s="26">
        <v>2151024</v>
      </c>
      <c r="L12" s="26"/>
      <c r="M12" s="28" t="s">
        <v>17</v>
      </c>
    </row>
    <row r="13" spans="1:13" ht="67.5">
      <c r="A13" s="9">
        <v>2</v>
      </c>
      <c r="B13" s="29" t="s">
        <v>32</v>
      </c>
      <c r="C13" s="14" t="s">
        <v>15</v>
      </c>
      <c r="D13" s="15" t="s">
        <v>27</v>
      </c>
      <c r="E13" s="16">
        <v>3100000</v>
      </c>
      <c r="F13" s="16">
        <v>18000</v>
      </c>
      <c r="G13" s="16">
        <v>18000</v>
      </c>
      <c r="H13" s="16"/>
      <c r="I13" s="17"/>
      <c r="J13" s="16"/>
      <c r="K13" s="16"/>
      <c r="L13" s="16">
        <v>3073400</v>
      </c>
      <c r="M13" s="18" t="s">
        <v>17</v>
      </c>
    </row>
    <row r="14" spans="1:13" ht="45">
      <c r="A14" s="9">
        <v>3</v>
      </c>
      <c r="B14" s="29" t="s">
        <v>32</v>
      </c>
      <c r="C14" s="14" t="s">
        <v>15</v>
      </c>
      <c r="D14" s="30" t="s">
        <v>33</v>
      </c>
      <c r="E14" s="16">
        <v>1535000</v>
      </c>
      <c r="F14" s="16">
        <v>1500000</v>
      </c>
      <c r="G14" s="16">
        <v>150000</v>
      </c>
      <c r="H14" s="16">
        <v>1350000</v>
      </c>
      <c r="I14" s="17"/>
      <c r="J14" s="16"/>
      <c r="K14" s="16"/>
      <c r="L14" s="16"/>
      <c r="M14" s="18" t="s">
        <v>17</v>
      </c>
    </row>
    <row r="15" spans="1:13" ht="45">
      <c r="A15" s="9">
        <v>4</v>
      </c>
      <c r="B15" s="29" t="s">
        <v>32</v>
      </c>
      <c r="C15" s="14" t="s">
        <v>15</v>
      </c>
      <c r="D15" s="15" t="s">
        <v>31</v>
      </c>
      <c r="E15" s="16">
        <v>1170000</v>
      </c>
      <c r="F15" s="16"/>
      <c r="G15" s="16"/>
      <c r="H15" s="16"/>
      <c r="I15" s="17"/>
      <c r="J15" s="16"/>
      <c r="K15" s="16">
        <v>390000</v>
      </c>
      <c r="L15" s="16">
        <v>780000</v>
      </c>
      <c r="M15" s="18" t="s">
        <v>17</v>
      </c>
    </row>
    <row r="16" spans="1:13" ht="22.5">
      <c r="A16" s="9">
        <v>5</v>
      </c>
      <c r="B16" s="14">
        <v>600</v>
      </c>
      <c r="C16" s="14" t="s">
        <v>16</v>
      </c>
      <c r="D16" s="15" t="s">
        <v>24</v>
      </c>
      <c r="E16" s="16">
        <v>80000</v>
      </c>
      <c r="F16" s="16"/>
      <c r="G16" s="16"/>
      <c r="H16" s="16"/>
      <c r="I16" s="17"/>
      <c r="J16" s="16"/>
      <c r="K16" s="16">
        <v>65405</v>
      </c>
      <c r="L16" s="16"/>
      <c r="M16" s="18" t="s">
        <v>17</v>
      </c>
    </row>
    <row r="17" spans="1:13" ht="33.75">
      <c r="A17" s="9">
        <v>6</v>
      </c>
      <c r="B17" s="14" t="s">
        <v>42</v>
      </c>
      <c r="C17" s="14" t="s">
        <v>16</v>
      </c>
      <c r="D17" s="15" t="s">
        <v>55</v>
      </c>
      <c r="E17" s="16">
        <v>2578927</v>
      </c>
      <c r="F17" s="16"/>
      <c r="G17" s="16"/>
      <c r="H17" s="16"/>
      <c r="I17" s="17"/>
      <c r="J17" s="16"/>
      <c r="K17" s="16">
        <v>2541193</v>
      </c>
      <c r="L17" s="16"/>
      <c r="M17" s="18" t="s">
        <v>17</v>
      </c>
    </row>
    <row r="18" spans="1:13" ht="33.75">
      <c r="A18" s="9">
        <v>7</v>
      </c>
      <c r="B18" s="14" t="s">
        <v>42</v>
      </c>
      <c r="C18" s="14" t="s">
        <v>16</v>
      </c>
      <c r="D18" s="15" t="s">
        <v>56</v>
      </c>
      <c r="E18" s="16">
        <v>3148770</v>
      </c>
      <c r="F18" s="16"/>
      <c r="G18" s="16"/>
      <c r="H18" s="16"/>
      <c r="I18" s="17"/>
      <c r="J18" s="16"/>
      <c r="K18" s="16">
        <v>3115213</v>
      </c>
      <c r="L18" s="16"/>
      <c r="M18" s="18" t="s">
        <v>17</v>
      </c>
    </row>
    <row r="19" spans="1:13" ht="33.75">
      <c r="A19" s="9">
        <v>8</v>
      </c>
      <c r="B19" s="14">
        <v>600</v>
      </c>
      <c r="C19" s="14" t="s">
        <v>16</v>
      </c>
      <c r="D19" s="30" t="s">
        <v>54</v>
      </c>
      <c r="E19" s="16">
        <v>725140</v>
      </c>
      <c r="F19" s="31">
        <v>700000</v>
      </c>
      <c r="G19" s="31">
        <v>350000</v>
      </c>
      <c r="H19" s="31">
        <v>350000</v>
      </c>
      <c r="I19" s="17"/>
      <c r="J19" s="16"/>
      <c r="K19" s="16"/>
      <c r="L19" s="16"/>
      <c r="M19" s="18" t="s">
        <v>17</v>
      </c>
    </row>
    <row r="20" spans="1:13" ht="45">
      <c r="A20" s="12">
        <v>9</v>
      </c>
      <c r="B20" s="14">
        <v>600</v>
      </c>
      <c r="C20" s="14" t="s">
        <v>16</v>
      </c>
      <c r="D20" s="15" t="s">
        <v>28</v>
      </c>
      <c r="E20" s="16">
        <v>1500000</v>
      </c>
      <c r="F20" s="16">
        <v>6000</v>
      </c>
      <c r="G20" s="16">
        <v>6000</v>
      </c>
      <c r="H20" s="16"/>
      <c r="I20" s="17"/>
      <c r="J20" s="16"/>
      <c r="K20" s="16">
        <v>1494000</v>
      </c>
      <c r="L20" s="16"/>
      <c r="M20" s="18" t="s">
        <v>17</v>
      </c>
    </row>
    <row r="21" spans="1:13" ht="56.25">
      <c r="A21" s="13">
        <v>10</v>
      </c>
      <c r="B21" s="14">
        <v>801</v>
      </c>
      <c r="C21" s="14" t="s">
        <v>29</v>
      </c>
      <c r="D21" s="15" t="s">
        <v>25</v>
      </c>
      <c r="E21" s="16">
        <v>1561212</v>
      </c>
      <c r="F21" s="16">
        <v>10000</v>
      </c>
      <c r="G21" s="16">
        <v>10000</v>
      </c>
      <c r="H21" s="16"/>
      <c r="I21" s="17"/>
      <c r="J21" s="16"/>
      <c r="K21" s="16">
        <v>1192000</v>
      </c>
      <c r="L21" s="16">
        <v>298000</v>
      </c>
      <c r="M21" s="18" t="s">
        <v>17</v>
      </c>
    </row>
    <row r="22" spans="1:13" ht="39.75" customHeight="1">
      <c r="A22" s="13">
        <v>11</v>
      </c>
      <c r="B22" s="14" t="s">
        <v>32</v>
      </c>
      <c r="C22" s="14" t="s">
        <v>15</v>
      </c>
      <c r="D22" s="15" t="s">
        <v>61</v>
      </c>
      <c r="E22" s="16">
        <v>168000</v>
      </c>
      <c r="F22" s="16">
        <v>160000</v>
      </c>
      <c r="G22" s="16">
        <v>60000</v>
      </c>
      <c r="H22" s="16">
        <v>100000</v>
      </c>
      <c r="I22" s="17"/>
      <c r="J22" s="16"/>
      <c r="K22" s="16"/>
      <c r="L22" s="16"/>
      <c r="M22" s="18" t="s">
        <v>17</v>
      </c>
    </row>
    <row r="23" spans="1:13" ht="39.75" customHeight="1">
      <c r="A23" s="13">
        <v>12</v>
      </c>
      <c r="B23" s="14" t="s">
        <v>37</v>
      </c>
      <c r="C23" s="14" t="s">
        <v>38</v>
      </c>
      <c r="D23" s="15" t="s">
        <v>47</v>
      </c>
      <c r="E23" s="16">
        <v>66000</v>
      </c>
      <c r="F23" s="16">
        <v>40000</v>
      </c>
      <c r="G23" s="16">
        <v>40000</v>
      </c>
      <c r="H23" s="16"/>
      <c r="I23" s="17"/>
      <c r="J23" s="16"/>
      <c r="K23" s="16">
        <v>12000</v>
      </c>
      <c r="L23" s="16"/>
      <c r="M23" s="18" t="s">
        <v>17</v>
      </c>
    </row>
    <row r="24" spans="1:13" ht="39.75" customHeight="1">
      <c r="A24" s="13">
        <v>13</v>
      </c>
      <c r="B24" s="14" t="s">
        <v>39</v>
      </c>
      <c r="C24" s="14" t="s">
        <v>40</v>
      </c>
      <c r="D24" s="15" t="s">
        <v>49</v>
      </c>
      <c r="E24" s="16">
        <v>496039</v>
      </c>
      <c r="F24" s="16">
        <v>481039</v>
      </c>
      <c r="G24" s="16">
        <v>121039</v>
      </c>
      <c r="H24" s="16">
        <v>360000</v>
      </c>
      <c r="I24" s="17"/>
      <c r="J24" s="16"/>
      <c r="K24" s="16"/>
      <c r="L24" s="16"/>
      <c r="M24" s="18" t="s">
        <v>17</v>
      </c>
    </row>
    <row r="25" spans="1:13" ht="39.75" customHeight="1">
      <c r="A25" s="13">
        <v>14</v>
      </c>
      <c r="B25" s="14" t="s">
        <v>39</v>
      </c>
      <c r="C25" s="14" t="s">
        <v>41</v>
      </c>
      <c r="D25" s="15" t="s">
        <v>50</v>
      </c>
      <c r="E25" s="16">
        <v>60000</v>
      </c>
      <c r="F25" s="16">
        <v>60000</v>
      </c>
      <c r="G25" s="16">
        <v>60000</v>
      </c>
      <c r="H25" s="16"/>
      <c r="I25" s="17"/>
      <c r="J25" s="16"/>
      <c r="K25" s="16"/>
      <c r="L25" s="16"/>
      <c r="M25" s="18" t="s">
        <v>17</v>
      </c>
    </row>
    <row r="26" spans="1:13" ht="39.75" customHeight="1">
      <c r="A26" s="13">
        <v>15</v>
      </c>
      <c r="B26" s="14" t="s">
        <v>42</v>
      </c>
      <c r="C26" s="14" t="s">
        <v>16</v>
      </c>
      <c r="D26" s="15" t="s">
        <v>62</v>
      </c>
      <c r="E26" s="16">
        <v>140000</v>
      </c>
      <c r="F26" s="16">
        <v>140000</v>
      </c>
      <c r="G26" s="16">
        <v>73000</v>
      </c>
      <c r="H26" s="16">
        <v>67000</v>
      </c>
      <c r="I26" s="17"/>
      <c r="J26" s="16"/>
      <c r="K26" s="16"/>
      <c r="L26" s="16"/>
      <c r="M26" s="18" t="s">
        <v>17</v>
      </c>
    </row>
    <row r="27" spans="1:13" ht="39.75" customHeight="1">
      <c r="A27" s="13">
        <v>16</v>
      </c>
      <c r="B27" s="14" t="s">
        <v>42</v>
      </c>
      <c r="C27" s="14" t="s">
        <v>16</v>
      </c>
      <c r="D27" s="15" t="s">
        <v>51</v>
      </c>
      <c r="E27" s="16">
        <v>45000</v>
      </c>
      <c r="F27" s="16">
        <v>45000</v>
      </c>
      <c r="G27" s="16">
        <v>45000</v>
      </c>
      <c r="H27" s="16"/>
      <c r="I27" s="17"/>
      <c r="J27" s="16"/>
      <c r="K27" s="16"/>
      <c r="L27" s="16"/>
      <c r="M27" s="18" t="s">
        <v>17</v>
      </c>
    </row>
    <row r="28" spans="1:13" ht="39.75" customHeight="1">
      <c r="A28" s="13">
        <v>17</v>
      </c>
      <c r="B28" s="14" t="s">
        <v>43</v>
      </c>
      <c r="C28" s="14" t="s">
        <v>44</v>
      </c>
      <c r="D28" s="15" t="s">
        <v>52</v>
      </c>
      <c r="E28" s="16">
        <v>60000</v>
      </c>
      <c r="F28" s="16">
        <v>60000</v>
      </c>
      <c r="G28" s="16">
        <v>12000</v>
      </c>
      <c r="H28" s="16">
        <v>48000</v>
      </c>
      <c r="I28" s="17"/>
      <c r="J28" s="16"/>
      <c r="K28" s="16"/>
      <c r="L28" s="16"/>
      <c r="M28" s="18" t="s">
        <v>17</v>
      </c>
    </row>
    <row r="29" spans="1:13" ht="39.75" customHeight="1">
      <c r="A29" s="13">
        <v>18</v>
      </c>
      <c r="B29" s="14" t="s">
        <v>45</v>
      </c>
      <c r="C29" s="14" t="s">
        <v>46</v>
      </c>
      <c r="D29" s="15" t="s">
        <v>53</v>
      </c>
      <c r="E29" s="16">
        <v>140000</v>
      </c>
      <c r="F29" s="16">
        <v>130000</v>
      </c>
      <c r="G29" s="16">
        <v>19500</v>
      </c>
      <c r="H29" s="16">
        <v>110500</v>
      </c>
      <c r="I29" s="17"/>
      <c r="J29" s="16"/>
      <c r="K29" s="16"/>
      <c r="L29" s="16"/>
      <c r="M29" s="18" t="s">
        <v>17</v>
      </c>
    </row>
    <row r="30" spans="1:13" ht="56.25">
      <c r="A30" s="13">
        <v>19</v>
      </c>
      <c r="B30" s="14" t="s">
        <v>42</v>
      </c>
      <c r="C30" s="14" t="s">
        <v>57</v>
      </c>
      <c r="D30" s="15" t="s">
        <v>48</v>
      </c>
      <c r="E30" s="16">
        <v>375000</v>
      </c>
      <c r="F30" s="16">
        <v>375000</v>
      </c>
      <c r="G30" s="16"/>
      <c r="H30" s="16">
        <v>375000</v>
      </c>
      <c r="I30" s="17"/>
      <c r="J30" s="16"/>
      <c r="K30" s="16"/>
      <c r="L30" s="16"/>
      <c r="M30" s="18" t="s">
        <v>17</v>
      </c>
    </row>
    <row r="31" spans="1:13" ht="39.75" customHeight="1">
      <c r="A31" s="13">
        <v>20</v>
      </c>
      <c r="B31" s="14" t="s">
        <v>58</v>
      </c>
      <c r="C31" s="14" t="s">
        <v>59</v>
      </c>
      <c r="D31" s="15" t="s">
        <v>64</v>
      </c>
      <c r="E31" s="16">
        <v>743385</v>
      </c>
      <c r="F31" s="16">
        <v>100000</v>
      </c>
      <c r="G31" s="16">
        <v>100000</v>
      </c>
      <c r="H31" s="16"/>
      <c r="I31" s="17"/>
      <c r="J31" s="16"/>
      <c r="K31" s="16">
        <v>643385</v>
      </c>
      <c r="L31" s="16"/>
      <c r="M31" s="18" t="s">
        <v>17</v>
      </c>
    </row>
    <row r="32" spans="1:13" ht="22.5" customHeight="1" thickBot="1">
      <c r="A32" s="39" t="s">
        <v>30</v>
      </c>
      <c r="B32" s="39"/>
      <c r="C32" s="39"/>
      <c r="D32" s="39"/>
      <c r="E32" s="19">
        <f>SUM(E12:E31)</f>
        <v>20362473</v>
      </c>
      <c r="F32" s="19">
        <f>SUM(F12:F31)</f>
        <v>4301039</v>
      </c>
      <c r="G32" s="22">
        <f>SUM(G12:G31)</f>
        <v>1074539</v>
      </c>
      <c r="H32" s="19">
        <f>SUM(H12:H31)</f>
        <v>3226500</v>
      </c>
      <c r="I32" s="19"/>
      <c r="J32" s="19"/>
      <c r="K32" s="19">
        <f>SUM(K12:K31)</f>
        <v>11604220</v>
      </c>
      <c r="L32" s="19">
        <f>SUM(L12:L31)</f>
        <v>4151400</v>
      </c>
      <c r="M32" s="20" t="s">
        <v>3</v>
      </c>
    </row>
    <row r="33" ht="13.5" thickTop="1"/>
    <row r="34" ht="12.75">
      <c r="A34" s="1" t="s">
        <v>18</v>
      </c>
    </row>
    <row r="35" spans="1:11" ht="12.75">
      <c r="A35" s="1" t="s">
        <v>5</v>
      </c>
      <c r="K35" s="10" t="s">
        <v>21</v>
      </c>
    </row>
    <row r="36" spans="1:11" ht="12.75">
      <c r="A36" s="1" t="s">
        <v>6</v>
      </c>
      <c r="K36" s="10" t="s">
        <v>19</v>
      </c>
    </row>
    <row r="37" spans="1:11" ht="12.75">
      <c r="A37" s="1" t="s">
        <v>7</v>
      </c>
      <c r="K37" s="10"/>
    </row>
    <row r="38" ht="12.75">
      <c r="K38" s="10" t="s">
        <v>22</v>
      </c>
    </row>
    <row r="39" ht="12.75">
      <c r="A39" s="6"/>
    </row>
    <row r="41" spans="11:12" ht="12.75">
      <c r="K41" s="37"/>
      <c r="L41" s="37"/>
    </row>
    <row r="42" spans="11:12" ht="12.75">
      <c r="K42" s="37"/>
      <c r="L42" s="37"/>
    </row>
    <row r="44" ht="12.75">
      <c r="F44" s="21">
        <f>SUM(I31)</f>
        <v>0</v>
      </c>
    </row>
    <row r="45" spans="11:12" ht="12.75">
      <c r="K45" s="36"/>
      <c r="L45" s="36"/>
    </row>
  </sheetData>
  <mergeCells count="20">
    <mergeCell ref="K45:L45"/>
    <mergeCell ref="K41:L41"/>
    <mergeCell ref="K6:K9"/>
    <mergeCell ref="A32:D32"/>
    <mergeCell ref="G6:J6"/>
    <mergeCell ref="G7:G9"/>
    <mergeCell ref="H7:H9"/>
    <mergeCell ref="I7:I9"/>
    <mergeCell ref="J7:J9"/>
    <mergeCell ref="K42:L42"/>
    <mergeCell ref="A3:M3"/>
    <mergeCell ref="A5:A9"/>
    <mergeCell ref="B5:B9"/>
    <mergeCell ref="C5:C9"/>
    <mergeCell ref="D5:D9"/>
    <mergeCell ref="F5:L5"/>
    <mergeCell ref="M5:M9"/>
    <mergeCell ref="F6:F9"/>
    <mergeCell ref="E5:E9"/>
    <mergeCell ref="L6:L9"/>
  </mergeCells>
  <printOptions horizontalCentered="1"/>
  <pageMargins left="0.1968503937007874" right="0.1968503937007874" top="0.984251968503937" bottom="0.984251968503937" header="0" footer="0"/>
  <pageSetup firstPageNumber="1" useFirstPageNumber="1" horizontalDpi="600" verticalDpi="600" orientation="landscape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ADMIN</cp:lastModifiedBy>
  <cp:lastPrinted>2008-11-13T14:11:55Z</cp:lastPrinted>
  <dcterms:created xsi:type="dcterms:W3CDTF">1998-12-09T13:02:10Z</dcterms:created>
  <dcterms:modified xsi:type="dcterms:W3CDTF">2008-11-13T14:12:34Z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