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3845" windowHeight="8670" activeTab="0"/>
  </bookViews>
  <sheets>
    <sheet name="6" sheetId="1" r:id="rId1"/>
  </sheets>
  <definedNames>
    <definedName name="_xlnm.Print_Titles" localSheetId="0">'6'!$5:$7</definedName>
  </definedNames>
  <calcPr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<sst xmlns="http://schemas.openxmlformats.org/spreadsheetml/2006/main" count="19" uniqueCount="19">
  <si>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</si>
  <si>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</si>
  <si>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w tym:</t>
  </si>
  <si>
    <t>w złotych</t>
  </si>
  <si>
    <t>Dochody i wydatki związane z realizacją zadań z zakresu administracji rządowej i innych zadań zleconych odrębnymi ustawami w 2007 r.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</si>
  <si>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</si>
  <si>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</si>
  <si>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</si>
  <si>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</si>
  <si>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</si>
  <si>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</si>
  <si>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</si>
  <si>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Wydatki
ogółem
(6+10)</t>
  </si>
  <si>
    <t>świadczenia społeczne</t>
  </si>
  <si>
    <t>§</t>
  </si>
  <si>
    <t>Przewodniczący</t>
  </si>
  <si>
    <t>Rady Gminy</t>
  </si>
  <si>
    <t>Adam Góral</t>
  </si>
  <si>
    <t>Załącznik nr 5                     do Uchwały nr III/20/06                            Rady Gminy                          w Sterdyni                   z dnia 28.12.06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</si>
</sst>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u val="single"/>
      <sz val="10"/>
      <name val="Arial CE"/>
      <family val="2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" fontId="9" fillId="0" borderId="5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9" fillId="0" borderId="2" xfId="0" applyFont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4" fontId="0" fillId="0" borderId="2" xfId="0" applyNumberFormat="1" applyFon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4" fontId="0" fillId="0" borderId="6" xfId="0" applyNumberFormat="1" applyBorder="1" applyAlignment="1">
      <alignment vertical="center"/>
    </xf>
    <xf numFmtId="0" fontId="10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defaultGridColor="0" colorId="8" workbookViewId="0" topLeftCell="A1">
      <selection activeCell="K1" sqref="K1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ht="67.5">
      <c r="J1" s="26" t="s">
        <v>18</v>
      </c>
    </row>
    <row r="3" spans="1:10" ht="48.75" customHeight="1">
      <c r="A3" s="29" t="s">
        <v>4</v>
      </c>
      <c r="B3" s="29"/>
      <c r="C3" s="29"/>
      <c r="D3" s="29"/>
      <c r="E3" s="29"/>
      <c r="F3" s="29"/>
      <c r="G3" s="29"/>
      <c r="H3" s="29"/>
      <c r="I3" s="29"/>
      <c r="J3" s="29"/>
    </row>
    <row r="4" ht="12.75">
      <c r="J4" s="3" t="s">
        <v>3</v>
      </c>
    </row>
    <row r="5" spans="1:10" s="2" customFormat="1" ht="20.25" customHeight="1">
      <c r="A5" s="31" t="s">
        <v>0</v>
      </c>
      <c r="B5" s="32" t="s">
        <v>1</v>
      </c>
      <c r="C5" s="32" t="s">
        <v>14</v>
      </c>
      <c r="D5" s="28" t="s">
        <v>10</v>
      </c>
      <c r="E5" s="28" t="s">
        <v>12</v>
      </c>
      <c r="F5" s="28" t="s">
        <v>5</v>
      </c>
      <c r="G5" s="28"/>
      <c r="H5" s="28"/>
      <c r="I5" s="28"/>
      <c r="J5" s="28"/>
    </row>
    <row r="6" spans="1:10" s="2" customFormat="1" ht="20.25" customHeight="1">
      <c r="A6" s="31"/>
      <c r="B6" s="33"/>
      <c r="C6" s="33"/>
      <c r="D6" s="31"/>
      <c r="E6" s="28"/>
      <c r="F6" s="28" t="s">
        <v>8</v>
      </c>
      <c r="G6" s="28" t="s">
        <v>2</v>
      </c>
      <c r="H6" s="28"/>
      <c r="I6" s="28"/>
      <c r="J6" s="28" t="s">
        <v>9</v>
      </c>
    </row>
    <row r="7" spans="1:10" s="2" customFormat="1" ht="25.5">
      <c r="A7" s="31"/>
      <c r="B7" s="34"/>
      <c r="C7" s="34"/>
      <c r="D7" s="31"/>
      <c r="E7" s="28"/>
      <c r="F7" s="28"/>
      <c r="G7" s="4" t="s">
        <v>6</v>
      </c>
      <c r="H7" s="4" t="s">
        <v>7</v>
      </c>
      <c r="I7" s="4" t="s">
        <v>13</v>
      </c>
      <c r="J7" s="28"/>
    </row>
    <row r="8" spans="1:10" ht="9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</row>
    <row r="9" spans="1:10" ht="12.75">
      <c r="A9" s="11">
        <v>750</v>
      </c>
      <c r="B9" s="11"/>
      <c r="C9" s="11"/>
      <c r="D9" s="13">
        <f>SUM(D10)</f>
        <v>58685</v>
      </c>
      <c r="E9" s="13">
        <f aca="true" t="shared" si="0" ref="E9:J9">SUM(E10)</f>
        <v>58685</v>
      </c>
      <c r="F9" s="13">
        <f t="shared" si="0"/>
        <v>58685</v>
      </c>
      <c r="G9" s="13">
        <f t="shared" si="0"/>
        <v>43524</v>
      </c>
      <c r="H9" s="13">
        <f t="shared" si="0"/>
        <v>8566</v>
      </c>
      <c r="I9" s="13">
        <f t="shared" si="0"/>
        <v>0</v>
      </c>
      <c r="J9" s="13">
        <f t="shared" si="0"/>
        <v>0</v>
      </c>
    </row>
    <row r="10" spans="1:10" ht="12.75">
      <c r="A10" s="6"/>
      <c r="B10" s="6">
        <v>75011</v>
      </c>
      <c r="C10" s="6"/>
      <c r="D10" s="14">
        <f>SUM(D11:D16)</f>
        <v>58685</v>
      </c>
      <c r="E10" s="14">
        <f aca="true" t="shared" si="1" ref="E10:J10">SUM(E11:E16)</f>
        <v>58685</v>
      </c>
      <c r="F10" s="14">
        <f t="shared" si="1"/>
        <v>58685</v>
      </c>
      <c r="G10" s="14">
        <f t="shared" si="1"/>
        <v>43524</v>
      </c>
      <c r="H10" s="14">
        <f t="shared" si="1"/>
        <v>8566</v>
      </c>
      <c r="I10" s="14">
        <f t="shared" si="1"/>
        <v>0</v>
      </c>
      <c r="J10" s="14">
        <f t="shared" si="1"/>
        <v>0</v>
      </c>
    </row>
    <row r="11" spans="1:10" ht="12.75">
      <c r="A11" s="6"/>
      <c r="B11" s="6"/>
      <c r="C11" s="6">
        <v>2010</v>
      </c>
      <c r="D11" s="15">
        <v>58685</v>
      </c>
      <c r="E11" s="15"/>
      <c r="F11" s="15"/>
      <c r="G11" s="15"/>
      <c r="H11" s="15"/>
      <c r="I11" s="15"/>
      <c r="J11" s="15"/>
    </row>
    <row r="12" spans="1:10" ht="12.75">
      <c r="A12" s="6"/>
      <c r="B12" s="6"/>
      <c r="C12" s="6">
        <v>4010</v>
      </c>
      <c r="D12" s="15"/>
      <c r="E12" s="15">
        <v>39912</v>
      </c>
      <c r="F12" s="15">
        <v>39912</v>
      </c>
      <c r="G12" s="15">
        <v>39912</v>
      </c>
      <c r="H12" s="15"/>
      <c r="I12" s="15"/>
      <c r="J12" s="15"/>
    </row>
    <row r="13" spans="1:10" ht="12.75">
      <c r="A13" s="6"/>
      <c r="B13" s="6"/>
      <c r="C13" s="6">
        <v>4040</v>
      </c>
      <c r="D13" s="15"/>
      <c r="E13" s="15">
        <v>3612</v>
      </c>
      <c r="F13" s="15">
        <v>3612</v>
      </c>
      <c r="G13" s="15">
        <v>3612</v>
      </c>
      <c r="H13" s="15"/>
      <c r="I13" s="15"/>
      <c r="J13" s="15"/>
    </row>
    <row r="14" spans="1:10" ht="12.75">
      <c r="A14" s="6"/>
      <c r="B14" s="6"/>
      <c r="C14" s="6">
        <v>4110</v>
      </c>
      <c r="D14" s="15"/>
      <c r="E14" s="15">
        <v>7500</v>
      </c>
      <c r="F14" s="15">
        <v>7500</v>
      </c>
      <c r="G14" s="15"/>
      <c r="H14" s="15">
        <v>7500</v>
      </c>
      <c r="I14" s="15"/>
      <c r="J14" s="15"/>
    </row>
    <row r="15" spans="1:10" ht="12.75">
      <c r="A15" s="6"/>
      <c r="B15" s="6"/>
      <c r="C15" s="6">
        <v>4120</v>
      </c>
      <c r="D15" s="15"/>
      <c r="E15" s="15">
        <v>1066</v>
      </c>
      <c r="F15" s="15">
        <v>1066</v>
      </c>
      <c r="G15" s="15"/>
      <c r="H15" s="15">
        <v>1066</v>
      </c>
      <c r="I15" s="15"/>
      <c r="J15" s="15"/>
    </row>
    <row r="16" spans="1:10" ht="12.75">
      <c r="A16" s="6"/>
      <c r="B16" s="6"/>
      <c r="C16" s="6">
        <v>4210</v>
      </c>
      <c r="D16" s="15"/>
      <c r="E16" s="15">
        <v>6595</v>
      </c>
      <c r="F16" s="15">
        <v>6595</v>
      </c>
      <c r="G16" s="15"/>
      <c r="H16" s="15"/>
      <c r="I16" s="15"/>
      <c r="J16" s="15"/>
    </row>
    <row r="17" spans="1:10" ht="12.75">
      <c r="A17" s="11">
        <v>751</v>
      </c>
      <c r="B17" s="11"/>
      <c r="C17" s="11"/>
      <c r="D17" s="13">
        <f aca="true" t="shared" si="2" ref="D17:J17">SUM(D18)</f>
        <v>800</v>
      </c>
      <c r="E17" s="13">
        <f t="shared" si="2"/>
        <v>800</v>
      </c>
      <c r="F17" s="13">
        <f t="shared" si="2"/>
        <v>800</v>
      </c>
      <c r="G17" s="13">
        <f t="shared" si="2"/>
        <v>0</v>
      </c>
      <c r="H17" s="13">
        <f t="shared" si="2"/>
        <v>0</v>
      </c>
      <c r="I17" s="13">
        <f t="shared" si="2"/>
        <v>0</v>
      </c>
      <c r="J17" s="13">
        <f t="shared" si="2"/>
        <v>0</v>
      </c>
    </row>
    <row r="18" spans="1:10" ht="12.75">
      <c r="A18" s="6"/>
      <c r="B18" s="6">
        <v>75101</v>
      </c>
      <c r="C18" s="6"/>
      <c r="D18" s="14">
        <f>SUM(D19:D20)</f>
        <v>800</v>
      </c>
      <c r="E18" s="14">
        <f aca="true" t="shared" si="3" ref="E18:J18">SUM(E19:E20)</f>
        <v>800</v>
      </c>
      <c r="F18" s="14">
        <f t="shared" si="3"/>
        <v>800</v>
      </c>
      <c r="G18" s="14">
        <f t="shared" si="3"/>
        <v>0</v>
      </c>
      <c r="H18" s="14">
        <f t="shared" si="3"/>
        <v>0</v>
      </c>
      <c r="I18" s="14">
        <f t="shared" si="3"/>
        <v>0</v>
      </c>
      <c r="J18" s="14">
        <f t="shared" si="3"/>
        <v>0</v>
      </c>
    </row>
    <row r="19" spans="1:10" ht="12.75">
      <c r="A19" s="6"/>
      <c r="B19" s="6"/>
      <c r="C19" s="6">
        <v>2010</v>
      </c>
      <c r="D19" s="15">
        <v>800</v>
      </c>
      <c r="E19" s="15"/>
      <c r="F19" s="15"/>
      <c r="G19" s="15"/>
      <c r="H19" s="15"/>
      <c r="I19" s="15"/>
      <c r="J19" s="15"/>
    </row>
    <row r="20" spans="1:10" ht="12.75">
      <c r="A20" s="6"/>
      <c r="B20" s="6"/>
      <c r="C20" s="6">
        <v>4300</v>
      </c>
      <c r="D20" s="15"/>
      <c r="E20" s="15">
        <v>800</v>
      </c>
      <c r="F20" s="15">
        <v>800</v>
      </c>
      <c r="G20" s="15"/>
      <c r="H20" s="15"/>
      <c r="I20" s="15"/>
      <c r="J20" s="15"/>
    </row>
    <row r="21" spans="1:10" ht="12.75">
      <c r="A21" s="24"/>
      <c r="B21" s="24"/>
      <c r="C21" s="24"/>
      <c r="D21" s="25"/>
      <c r="E21" s="25"/>
      <c r="F21" s="25"/>
      <c r="G21" s="25"/>
      <c r="H21" s="25"/>
      <c r="I21" s="25"/>
      <c r="J21" s="25"/>
    </row>
    <row r="22" spans="1:10" ht="12.75">
      <c r="A22" s="11">
        <v>754</v>
      </c>
      <c r="B22" s="11"/>
      <c r="C22" s="11"/>
      <c r="D22" s="13">
        <f>SUM(D23)</f>
        <v>500</v>
      </c>
      <c r="E22" s="13">
        <f aca="true" t="shared" si="4" ref="E22:J22">SUM(E23)</f>
        <v>500</v>
      </c>
      <c r="F22" s="13">
        <f t="shared" si="4"/>
        <v>500</v>
      </c>
      <c r="G22" s="13">
        <f t="shared" si="4"/>
        <v>0</v>
      </c>
      <c r="H22" s="13">
        <f t="shared" si="4"/>
        <v>0</v>
      </c>
      <c r="I22" s="13">
        <f t="shared" si="4"/>
        <v>0</v>
      </c>
      <c r="J22" s="13">
        <f t="shared" si="4"/>
        <v>0</v>
      </c>
    </row>
    <row r="23" spans="1:10" ht="12.75">
      <c r="A23" s="6"/>
      <c r="B23" s="6">
        <v>75414</v>
      </c>
      <c r="C23" s="6"/>
      <c r="D23" s="14">
        <f aca="true" t="shared" si="5" ref="D23:I23">SUM(D24:D26)</f>
        <v>500</v>
      </c>
      <c r="E23" s="14">
        <f t="shared" si="5"/>
        <v>500</v>
      </c>
      <c r="F23" s="14">
        <f t="shared" si="5"/>
        <v>500</v>
      </c>
      <c r="G23" s="14">
        <f t="shared" si="5"/>
        <v>0</v>
      </c>
      <c r="H23" s="14">
        <f t="shared" si="5"/>
        <v>0</v>
      </c>
      <c r="I23" s="14">
        <f t="shared" si="5"/>
        <v>0</v>
      </c>
      <c r="J23" s="14">
        <f>SUM(J24:J27)</f>
        <v>0</v>
      </c>
    </row>
    <row r="24" spans="1:10" ht="12.75">
      <c r="A24" s="6"/>
      <c r="B24" s="6"/>
      <c r="C24" s="6">
        <v>2010</v>
      </c>
      <c r="D24" s="15">
        <v>500</v>
      </c>
      <c r="E24" s="15"/>
      <c r="F24" s="15"/>
      <c r="G24" s="15"/>
      <c r="H24" s="15"/>
      <c r="I24" s="15"/>
      <c r="J24" s="15"/>
    </row>
    <row r="25" spans="1:10" ht="12.75">
      <c r="A25" s="6"/>
      <c r="B25" s="6"/>
      <c r="C25" s="6">
        <v>4210</v>
      </c>
      <c r="D25" s="15"/>
      <c r="E25" s="15">
        <v>200</v>
      </c>
      <c r="F25" s="15">
        <v>200</v>
      </c>
      <c r="G25" s="15"/>
      <c r="H25" s="15"/>
      <c r="I25" s="15"/>
      <c r="J25" s="15"/>
    </row>
    <row r="26" spans="1:10" ht="12.75">
      <c r="A26" s="6"/>
      <c r="B26" s="6"/>
      <c r="C26" s="6">
        <v>4700</v>
      </c>
      <c r="D26" s="15"/>
      <c r="E26" s="15">
        <v>300</v>
      </c>
      <c r="F26" s="15">
        <v>300</v>
      </c>
      <c r="G26" s="15"/>
      <c r="H26" s="15"/>
      <c r="I26" s="15"/>
      <c r="J26" s="15"/>
    </row>
    <row r="27" spans="1:10" ht="12.75">
      <c r="A27" s="17">
        <v>852</v>
      </c>
      <c r="B27" s="17"/>
      <c r="C27" s="17"/>
      <c r="D27" s="18">
        <f>SUM(D28,D40,D43)</f>
        <v>1207000</v>
      </c>
      <c r="E27" s="18">
        <f aca="true" t="shared" si="6" ref="E27:J27">SUM(E28,E40,E43)</f>
        <v>1207000</v>
      </c>
      <c r="F27" s="18">
        <f t="shared" si="6"/>
        <v>1207000</v>
      </c>
      <c r="G27" s="18">
        <f t="shared" si="6"/>
        <v>20892</v>
      </c>
      <c r="H27" s="18">
        <f t="shared" si="6"/>
        <v>7564</v>
      </c>
      <c r="I27" s="18">
        <f t="shared" si="6"/>
        <v>1167722</v>
      </c>
      <c r="J27" s="18">
        <f t="shared" si="6"/>
        <v>0</v>
      </c>
    </row>
    <row r="28" spans="1:10" ht="12.75">
      <c r="A28" s="12"/>
      <c r="B28" s="12">
        <v>85212</v>
      </c>
      <c r="C28" s="12"/>
      <c r="D28" s="14">
        <f>SUM(D29:D39)</f>
        <v>1200000</v>
      </c>
      <c r="E28" s="14">
        <f aca="true" t="shared" si="7" ref="E28:J28">SUM(E29:E39)</f>
        <v>1200000</v>
      </c>
      <c r="F28" s="14">
        <f t="shared" si="7"/>
        <v>1200000</v>
      </c>
      <c r="G28" s="14">
        <f t="shared" si="7"/>
        <v>20892</v>
      </c>
      <c r="H28" s="14">
        <f t="shared" si="7"/>
        <v>7564</v>
      </c>
      <c r="I28" s="14">
        <f t="shared" si="7"/>
        <v>1160722</v>
      </c>
      <c r="J28" s="14">
        <f t="shared" si="7"/>
        <v>0</v>
      </c>
    </row>
    <row r="29" spans="1:10" ht="12.75">
      <c r="A29" s="8"/>
      <c r="B29" s="8"/>
      <c r="C29" s="8">
        <v>2010</v>
      </c>
      <c r="D29" s="19">
        <v>1200000</v>
      </c>
      <c r="E29" s="19"/>
      <c r="F29" s="19"/>
      <c r="G29" s="19"/>
      <c r="H29" s="19"/>
      <c r="I29" s="19"/>
      <c r="J29" s="19"/>
    </row>
    <row r="30" spans="1:10" ht="12.75">
      <c r="A30" s="6"/>
      <c r="B30" s="6"/>
      <c r="C30" s="6">
        <v>3110</v>
      </c>
      <c r="D30" s="15"/>
      <c r="E30" s="15">
        <v>1160722</v>
      </c>
      <c r="F30" s="15">
        <v>1160722</v>
      </c>
      <c r="G30" s="15"/>
      <c r="H30" s="15"/>
      <c r="I30" s="15">
        <v>1160722</v>
      </c>
      <c r="J30" s="15"/>
    </row>
    <row r="31" spans="1:10" ht="12.75">
      <c r="A31" s="6"/>
      <c r="B31" s="6"/>
      <c r="C31" s="6">
        <v>4010</v>
      </c>
      <c r="D31" s="15"/>
      <c r="E31" s="15">
        <v>19296</v>
      </c>
      <c r="F31" s="15">
        <v>19296</v>
      </c>
      <c r="G31" s="15">
        <v>19296</v>
      </c>
      <c r="H31" s="15"/>
      <c r="I31" s="15"/>
      <c r="J31" s="15"/>
    </row>
    <row r="32" spans="1:10" ht="12.75">
      <c r="A32" s="6"/>
      <c r="B32" s="6"/>
      <c r="C32" s="6">
        <v>4040</v>
      </c>
      <c r="D32" s="15"/>
      <c r="E32" s="15">
        <v>1596</v>
      </c>
      <c r="F32" s="15">
        <v>1596</v>
      </c>
      <c r="G32" s="15">
        <v>1596</v>
      </c>
      <c r="H32" s="15"/>
      <c r="I32" s="15"/>
      <c r="J32" s="15"/>
    </row>
    <row r="33" spans="1:10" ht="12.75">
      <c r="A33" s="6"/>
      <c r="B33" s="6"/>
      <c r="C33" s="6">
        <v>4110</v>
      </c>
      <c r="D33" s="15"/>
      <c r="E33" s="15">
        <v>7052</v>
      </c>
      <c r="F33" s="15">
        <v>7052</v>
      </c>
      <c r="G33" s="15"/>
      <c r="H33" s="15">
        <v>7052</v>
      </c>
      <c r="I33" s="15"/>
      <c r="J33" s="15"/>
    </row>
    <row r="34" spans="1:10" ht="12.75">
      <c r="A34" s="6"/>
      <c r="B34" s="6"/>
      <c r="C34" s="6">
        <v>4120</v>
      </c>
      <c r="D34" s="15"/>
      <c r="E34" s="15">
        <v>512</v>
      </c>
      <c r="F34" s="15">
        <v>512</v>
      </c>
      <c r="G34" s="15"/>
      <c r="H34" s="15">
        <v>512</v>
      </c>
      <c r="I34" s="15"/>
      <c r="J34" s="15"/>
    </row>
    <row r="35" spans="1:10" ht="12.75">
      <c r="A35" s="9"/>
      <c r="B35" s="9"/>
      <c r="C35" s="9">
        <v>4210</v>
      </c>
      <c r="D35" s="20"/>
      <c r="E35" s="20">
        <v>4322</v>
      </c>
      <c r="F35" s="20">
        <v>4322</v>
      </c>
      <c r="G35" s="20"/>
      <c r="H35" s="20"/>
      <c r="I35" s="20"/>
      <c r="J35" s="20"/>
    </row>
    <row r="36" spans="1:10" ht="12.75">
      <c r="A36" s="9"/>
      <c r="B36" s="9"/>
      <c r="C36" s="9">
        <v>4300</v>
      </c>
      <c r="D36" s="20"/>
      <c r="E36" s="20">
        <v>2500</v>
      </c>
      <c r="F36" s="20">
        <v>2500</v>
      </c>
      <c r="G36" s="20"/>
      <c r="H36" s="20"/>
      <c r="I36" s="20"/>
      <c r="J36" s="20"/>
    </row>
    <row r="37" spans="1:10" ht="12.75">
      <c r="A37" s="9"/>
      <c r="B37" s="9"/>
      <c r="C37" s="9">
        <v>4370</v>
      </c>
      <c r="D37" s="20"/>
      <c r="E37" s="20">
        <v>500</v>
      </c>
      <c r="F37" s="20">
        <v>500</v>
      </c>
      <c r="G37" s="20"/>
      <c r="H37" s="20"/>
      <c r="I37" s="20"/>
      <c r="J37" s="20"/>
    </row>
    <row r="38" spans="1:10" ht="12.75">
      <c r="A38" s="9"/>
      <c r="B38" s="9"/>
      <c r="C38" s="9">
        <v>4700</v>
      </c>
      <c r="D38" s="20"/>
      <c r="E38" s="20">
        <v>500</v>
      </c>
      <c r="F38" s="20">
        <v>500</v>
      </c>
      <c r="G38" s="20"/>
      <c r="H38" s="20"/>
      <c r="I38" s="20"/>
      <c r="J38" s="20"/>
    </row>
    <row r="39" spans="1:10" ht="12.75">
      <c r="A39" s="9"/>
      <c r="B39" s="9"/>
      <c r="C39" s="9">
        <v>4740</v>
      </c>
      <c r="D39" s="20"/>
      <c r="E39" s="20">
        <v>3000</v>
      </c>
      <c r="F39" s="20">
        <v>3000</v>
      </c>
      <c r="G39" s="20"/>
      <c r="H39" s="20"/>
      <c r="I39" s="20"/>
      <c r="J39" s="20"/>
    </row>
    <row r="40" spans="1:10" ht="12.75">
      <c r="A40" s="9"/>
      <c r="B40" s="21">
        <v>85213</v>
      </c>
      <c r="C40" s="21"/>
      <c r="D40" s="22">
        <f>SUM(D41:D42)</f>
        <v>1000</v>
      </c>
      <c r="E40" s="22">
        <f aca="true" t="shared" si="8" ref="E40:J40">SUM(E41:E42)</f>
        <v>1000</v>
      </c>
      <c r="F40" s="22">
        <f t="shared" si="8"/>
        <v>1000</v>
      </c>
      <c r="G40" s="22">
        <f t="shared" si="8"/>
        <v>0</v>
      </c>
      <c r="H40" s="22">
        <f t="shared" si="8"/>
        <v>0</v>
      </c>
      <c r="I40" s="22">
        <f t="shared" si="8"/>
        <v>1000</v>
      </c>
      <c r="J40" s="22">
        <f t="shared" si="8"/>
        <v>0</v>
      </c>
    </row>
    <row r="41" spans="1:10" ht="12.75">
      <c r="A41" s="9"/>
      <c r="B41" s="9"/>
      <c r="C41" s="9">
        <v>2010</v>
      </c>
      <c r="D41" s="20">
        <v>1000</v>
      </c>
      <c r="E41" s="20"/>
      <c r="F41" s="20"/>
      <c r="G41" s="20"/>
      <c r="H41" s="20"/>
      <c r="I41" s="20"/>
      <c r="J41" s="20"/>
    </row>
    <row r="42" spans="1:10" ht="12.75">
      <c r="A42" s="9"/>
      <c r="B42" s="9"/>
      <c r="C42" s="9">
        <v>4130</v>
      </c>
      <c r="D42" s="20"/>
      <c r="E42" s="20">
        <v>1000</v>
      </c>
      <c r="F42" s="20">
        <v>1000</v>
      </c>
      <c r="G42" s="20"/>
      <c r="H42" s="20"/>
      <c r="I42" s="20">
        <v>1000</v>
      </c>
      <c r="J42" s="20"/>
    </row>
    <row r="43" spans="1:10" ht="12.75">
      <c r="A43" s="9"/>
      <c r="B43" s="21">
        <v>85214</v>
      </c>
      <c r="C43" s="21"/>
      <c r="D43" s="22">
        <f>SUM(D44:D45)</f>
        <v>6000</v>
      </c>
      <c r="E43" s="22">
        <f aca="true" t="shared" si="9" ref="E43:J43">SUM(E44:E45)</f>
        <v>6000</v>
      </c>
      <c r="F43" s="22">
        <f t="shared" si="9"/>
        <v>6000</v>
      </c>
      <c r="G43" s="22">
        <f t="shared" si="9"/>
        <v>0</v>
      </c>
      <c r="H43" s="22">
        <f t="shared" si="9"/>
        <v>0</v>
      </c>
      <c r="I43" s="22">
        <f t="shared" si="9"/>
        <v>6000</v>
      </c>
      <c r="J43" s="22">
        <f t="shared" si="9"/>
        <v>0</v>
      </c>
    </row>
    <row r="44" spans="1:10" ht="12.75">
      <c r="A44" s="9"/>
      <c r="B44" s="9"/>
      <c r="C44" s="9">
        <v>2010</v>
      </c>
      <c r="D44" s="20">
        <v>6000</v>
      </c>
      <c r="E44" s="20"/>
      <c r="F44" s="20"/>
      <c r="G44" s="20"/>
      <c r="H44" s="20"/>
      <c r="I44" s="20"/>
      <c r="J44" s="20"/>
    </row>
    <row r="45" spans="1:10" ht="12.75">
      <c r="A45" s="9"/>
      <c r="B45" s="9"/>
      <c r="C45" s="9">
        <v>3110</v>
      </c>
      <c r="D45" s="20"/>
      <c r="E45" s="20">
        <v>6000</v>
      </c>
      <c r="F45" s="20">
        <v>6000</v>
      </c>
      <c r="G45" s="20"/>
      <c r="H45" s="20"/>
      <c r="I45" s="20">
        <v>6000</v>
      </c>
      <c r="J45" s="20"/>
    </row>
    <row r="46" spans="1:10" ht="12.75">
      <c r="A46" s="7"/>
      <c r="B46" s="7"/>
      <c r="C46" s="7"/>
      <c r="D46" s="16"/>
      <c r="E46" s="16"/>
      <c r="F46" s="16"/>
      <c r="G46" s="16"/>
      <c r="H46" s="16"/>
      <c r="I46" s="16"/>
      <c r="J46" s="16"/>
    </row>
    <row r="47" spans="1:10" ht="19.5" customHeight="1">
      <c r="A47" s="30" t="s">
        <v>11</v>
      </c>
      <c r="B47" s="30"/>
      <c r="C47" s="30"/>
      <c r="D47" s="30"/>
      <c r="E47" s="23">
        <f>SUM(E9,E17,E22,E27)</f>
        <v>1266985</v>
      </c>
      <c r="F47" s="23">
        <f>SUM(F9,F17,F22,F27)</f>
        <v>1266985</v>
      </c>
      <c r="G47" s="23">
        <f>SUM(G9,G17,G22,G27)</f>
        <v>64416</v>
      </c>
      <c r="H47" s="23">
        <f>SUM(H9,H17,H22,H27)</f>
        <v>16130</v>
      </c>
      <c r="I47" s="23">
        <f>SUM(I9,I17,I22,I27)</f>
        <v>1167722</v>
      </c>
      <c r="J47" s="23">
        <f>SUM(J9,J22,J27)</f>
        <v>0</v>
      </c>
    </row>
    <row r="49" ht="12.75">
      <c r="A49" s="10"/>
    </row>
    <row r="50" spans="8:9" ht="12.75">
      <c r="H50" s="35" t="s">
        <v>15</v>
      </c>
      <c r="I50" s="35"/>
    </row>
    <row r="51" spans="8:9" ht="12.75">
      <c r="H51" s="35" t="s">
        <v>16</v>
      </c>
      <c r="I51" s="35"/>
    </row>
    <row r="52" spans="8:9" ht="12.75">
      <c r="H52" s="27"/>
      <c r="I52" s="27"/>
    </row>
    <row r="53" spans="8:9" ht="12.75">
      <c r="H53" s="27"/>
      <c r="I53" s="27"/>
    </row>
    <row r="54" spans="8:9" ht="12.75">
      <c r="H54" s="35" t="s">
        <v>17</v>
      </c>
      <c r="I54" s="35"/>
    </row>
  </sheetData>
  <mergeCells count="14">
    <mergeCell ref="H50:I50"/>
    <mergeCell ref="H54:I54"/>
    <mergeCell ref="G6:I6"/>
    <mergeCell ref="J6:J7"/>
    <mergeCell ref="H51:I51"/>
    <mergeCell ref="F5:J5"/>
    <mergeCell ref="A3:J3"/>
    <mergeCell ref="F6:F7"/>
    <mergeCell ref="A47:D47"/>
    <mergeCell ref="D5:D7"/>
    <mergeCell ref="E5:E7"/>
    <mergeCell ref="A5:A7"/>
    <mergeCell ref="B5:B7"/>
    <mergeCell ref="C5:C7"/>
  </mergeCells>
  <printOptions horizontalCentered="1"/>
  <pageMargins left="0.5511811023622047" right="0.5511811023622047" top="0.984251968503937" bottom="0.7874015748031497" header="0" footer="0"/>
  <pageSetup firstPageNumber="33" useFirstPageNumber="1" horizontalDpi="600" verticalDpi="600" orientation="landscape" paperSize="9" scale="9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Sterdyń</cp:lastModifiedBy>
  <cp:lastPrinted>2007-01-03T11:55:25Z</cp:lastPrinted>
  <dcterms:created xsi:type="dcterms:W3CDTF">1998-12-09T13:02:10Z</dcterms:created>
  <dcterms:modified xsi:type="dcterms:W3CDTF">2007-01-03T11:55:29Z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</Properties>
</file>