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ogół'!$6:$6</definedName>
  </definedNames>
  <calcPr fullCalcOnLoad="1"/>
</workbook>
</file>

<file path=xl/sharedStrings.xml><?xml version="1.0" encoding="utf-8"?>
<sst xmlns="http://schemas.openxmlformats.org/spreadsheetml/2006/main" count="40" uniqueCount="33">
  <si>
    <t>PLAN  WYDATKÓW</t>
  </si>
  <si>
    <t>Dział</t>
  </si>
  <si>
    <t>Rozdział</t>
  </si>
  <si>
    <t>§</t>
  </si>
  <si>
    <t>Nazwa działu, rozdziału, paragrafu</t>
  </si>
  <si>
    <t>Razem</t>
  </si>
  <si>
    <t>wydatki inwestycyjne jednostek budżetowych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</si>
  <si>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</si>
  <si>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</si>
  <si>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</si>
  <si>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</si>
  <si>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</si>
  <si>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OŚWIATA   I   WYCHOWANIE</t>
  </si>
  <si>
    <t>Szkoły podstawowe</t>
  </si>
  <si>
    <t>KULTURA  I  OCHRONA  DZIEDZICTWA  NARODOWEGO</t>
  </si>
  <si>
    <t>Domy i ośrodki kultury, świetlice i kluby</t>
  </si>
  <si>
    <t>dotacja podmiotowa z budżetu dla samorządowej instytucji kultury</t>
  </si>
  <si>
    <t xml:space="preserve">budżetu  gminy  Sterdyń                                                                na rok 2006                                                                                 w układzie pełnej klasyfikacji budżetowej                                 </t>
  </si>
  <si>
    <t>zakup usług remontowych</t>
  </si>
  <si>
    <t>Przewodniczący</t>
  </si>
  <si>
    <t>Rady Gminy</t>
  </si>
  <si>
    <t>Andrzej Pogorzelski</t>
  </si>
  <si>
    <t>ROLNICTWO  I  ŁOWIECTWO</t>
  </si>
  <si>
    <t>Infrastruktura wodociągowa i sanitacyjna wsi</t>
  </si>
  <si>
    <t>GOSPODARKA  MIESZKANIOWA</t>
  </si>
  <si>
    <t>Gospodarka gruntami i nieruchomościami</t>
  </si>
  <si>
    <t>zwiększenie</t>
  </si>
  <si>
    <t>zmniejszenie</t>
  </si>
  <si>
    <t>POMOC  SPOŁECZNA</t>
  </si>
  <si>
    <t>świadczenia społeczna</t>
  </si>
  <si>
    <t>KULTURA   FIZYCZNA  I   SPORT</t>
  </si>
  <si>
    <t>Obiekty sportowe</t>
  </si>
  <si>
    <t xml:space="preserve">Zał.  Nr 2                                     do Uchwały                                Nr XXXI/222/06            Rady Gminy                 w Sterdyni                               z dnia 26.05.06r.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</si>
</sst>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3" fontId="5" fillId="0" borderId="7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3" fontId="4" fillId="0" borderId="7" xfId="0" applyNumberFormat="1" applyFont="1" applyFill="1" applyBorder="1" applyAlignment="1" applyProtection="1">
      <alignment vertical="top" wrapText="1"/>
      <protection/>
    </xf>
    <xf numFmtId="168" fontId="4" fillId="0" borderId="5" xfId="0" applyNumberFormat="1" applyFont="1" applyFill="1" applyBorder="1" applyAlignment="1" applyProtection="1">
      <alignment horizontal="center" vertical="top" wrapText="1"/>
      <protection/>
    </xf>
    <xf numFmtId="169" fontId="5" fillId="0" borderId="5" xfId="0" applyNumberFormat="1" applyFont="1" applyFill="1" applyBorder="1" applyAlignment="1" applyProtection="1">
      <alignment horizontal="center" vertical="top" wrapText="1"/>
      <protection/>
    </xf>
    <xf numFmtId="168" fontId="10" fillId="0" borderId="5" xfId="0" applyNumberFormat="1" applyFont="1" applyFill="1" applyBorder="1" applyAlignment="1" applyProtection="1">
      <alignment horizontal="center" vertical="top" wrapText="1"/>
      <protection/>
    </xf>
    <xf numFmtId="169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6" xfId="0" applyNumberFormat="1" applyFont="1" applyFill="1" applyBorder="1" applyAlignment="1" applyProtection="1">
      <alignment vertical="top" wrapText="1"/>
      <protection/>
    </xf>
    <xf numFmtId="3" fontId="10" fillId="0" borderId="7" xfId="0" applyNumberFormat="1" applyFont="1" applyFill="1" applyBorder="1" applyAlignment="1" applyProtection="1">
      <alignment vertical="top" wrapText="1"/>
      <protection/>
    </xf>
    <xf numFmtId="169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3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10" fillId="0" borderId="5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3" fontId="4" fillId="0" borderId="7" xfId="0" applyNumberFormat="1" applyFont="1" applyFill="1" applyBorder="1" applyAlignment="1" applyProtection="1">
      <alignment horizontal="right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3" fontId="10" fillId="0" borderId="11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68" fontId="10" fillId="0" borderId="13" xfId="0" applyNumberFormat="1" applyFont="1" applyFill="1" applyBorder="1" applyAlignment="1" applyProtection="1">
      <alignment horizontal="center" vertical="top" wrapText="1"/>
      <protection/>
    </xf>
    <xf numFmtId="169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3" fontId="10" fillId="0" borderId="15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3" fontId="4" fillId="0" borderId="18" xfId="0" applyNumberFormat="1" applyFont="1" applyFill="1" applyBorder="1" applyAlignment="1" applyProtection="1">
      <alignment vertical="top" wrapText="1"/>
      <protection/>
    </xf>
    <xf numFmtId="3" fontId="10" fillId="0" borderId="19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vertical="top" wrapText="1"/>
      <protection/>
    </xf>
    <xf numFmtId="3" fontId="5" fillId="0" borderId="18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3">
      <selection activeCell="E1" sqref="E1"/>
    </sheetView>
  </sheetViews>
  <sheetFormatPr defaultColWidth="9.140625" defaultRowHeight="12.75"/>
  <cols>
    <col min="1" max="1" width="6.00390625" style="1" customWidth="1"/>
    <col min="2" max="2" width="10.00390625" style="1" customWidth="1"/>
    <col min="3" max="3" width="8.00390625" style="1" customWidth="1"/>
    <col min="4" max="4" width="44.00390625" style="1" customWidth="1"/>
    <col min="5" max="5" width="14.00390625" style="1" customWidth="1"/>
    <col min="6" max="6" width="13.00390625" style="1" customWidth="1"/>
    <col min="7" max="16384" width="10.00390625" style="1" customWidth="1"/>
  </cols>
  <sheetData>
    <row r="1" ht="67.5">
      <c r="E1" s="10" t="s">
        <v>32</v>
      </c>
    </row>
    <row r="2" ht="12.75">
      <c r="B2" s="2"/>
    </row>
    <row r="3" ht="39.75" customHeight="1">
      <c r="D3" s="3" t="s">
        <v>0</v>
      </c>
    </row>
    <row r="4" ht="60" customHeight="1">
      <c r="D4" s="4" t="s">
        <v>17</v>
      </c>
    </row>
    <row r="5" ht="13.5" thickBot="1"/>
    <row r="6" spans="1:6" ht="30" customHeight="1" thickBo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26</v>
      </c>
      <c r="F6" s="12" t="s">
        <v>27</v>
      </c>
    </row>
    <row r="7" spans="1:6" ht="15.75">
      <c r="A7" s="45">
        <v>10</v>
      </c>
      <c r="B7" s="46"/>
      <c r="C7" s="47"/>
      <c r="D7" s="48" t="s">
        <v>22</v>
      </c>
      <c r="E7" s="49">
        <v>2200</v>
      </c>
      <c r="F7" s="49"/>
    </row>
    <row r="8" spans="1:6" ht="12.75">
      <c r="A8" s="19"/>
      <c r="B8" s="23">
        <v>1010</v>
      </c>
      <c r="C8" s="16"/>
      <c r="D8" s="17" t="s">
        <v>23</v>
      </c>
      <c r="E8" s="18">
        <v>1500</v>
      </c>
      <c r="F8" s="18"/>
    </row>
    <row r="9" spans="1:6" ht="12.75">
      <c r="A9" s="19"/>
      <c r="B9" s="19"/>
      <c r="C9" s="19">
        <v>6050</v>
      </c>
      <c r="D9" s="20" t="s">
        <v>6</v>
      </c>
      <c r="E9" s="21">
        <v>1500</v>
      </c>
      <c r="F9" s="21"/>
    </row>
    <row r="10" spans="1:6" ht="12.75">
      <c r="A10" s="50"/>
      <c r="B10" s="23">
        <v>1095</v>
      </c>
      <c r="C10" s="16"/>
      <c r="D10" s="17" t="s">
        <v>7</v>
      </c>
      <c r="E10" s="18">
        <v>700</v>
      </c>
      <c r="F10" s="18"/>
    </row>
    <row r="11" spans="1:6" ht="12.75">
      <c r="A11" s="43"/>
      <c r="B11" s="44"/>
      <c r="C11" s="19">
        <v>4210</v>
      </c>
      <c r="D11" s="20" t="s">
        <v>8</v>
      </c>
      <c r="E11" s="51">
        <v>700</v>
      </c>
      <c r="F11" s="51"/>
    </row>
    <row r="12" spans="1:6" ht="15.75">
      <c r="A12" s="24">
        <v>600</v>
      </c>
      <c r="B12" s="25"/>
      <c r="C12" s="26"/>
      <c r="D12" s="27" t="s">
        <v>10</v>
      </c>
      <c r="E12" s="28">
        <f>SUM(E13)</f>
        <v>43500</v>
      </c>
      <c r="F12" s="28">
        <v>46000</v>
      </c>
    </row>
    <row r="13" spans="1:6" ht="12.75">
      <c r="A13" s="22"/>
      <c r="B13" s="23">
        <v>60016</v>
      </c>
      <c r="C13" s="16"/>
      <c r="D13" s="17" t="s">
        <v>11</v>
      </c>
      <c r="E13" s="18">
        <f>SUM(E14:E15)</f>
        <v>43500</v>
      </c>
      <c r="F13" s="18">
        <v>46000</v>
      </c>
    </row>
    <row r="14" spans="1:6" ht="12.75">
      <c r="A14" s="15"/>
      <c r="B14" s="15"/>
      <c r="C14" s="19">
        <v>4300</v>
      </c>
      <c r="D14" s="20" t="s">
        <v>9</v>
      </c>
      <c r="E14" s="21">
        <v>3500</v>
      </c>
      <c r="F14" s="21"/>
    </row>
    <row r="15" spans="1:6" ht="12.75">
      <c r="A15" s="22"/>
      <c r="B15" s="29"/>
      <c r="C15" s="30">
        <v>6050</v>
      </c>
      <c r="D15" s="20" t="s">
        <v>6</v>
      </c>
      <c r="E15" s="31">
        <v>40000</v>
      </c>
      <c r="F15" s="31">
        <v>46000</v>
      </c>
    </row>
    <row r="16" spans="1:6" ht="15.75">
      <c r="A16" s="24">
        <v>700</v>
      </c>
      <c r="B16" s="25"/>
      <c r="C16" s="26"/>
      <c r="D16" s="27" t="s">
        <v>24</v>
      </c>
      <c r="E16" s="28">
        <f>E17</f>
        <v>4000</v>
      </c>
      <c r="F16" s="28"/>
    </row>
    <row r="17" spans="1:6" ht="12.75">
      <c r="A17" s="22"/>
      <c r="B17" s="23">
        <v>70005</v>
      </c>
      <c r="C17" s="16"/>
      <c r="D17" s="17" t="s">
        <v>25</v>
      </c>
      <c r="E17" s="18">
        <v>4000</v>
      </c>
      <c r="F17" s="18"/>
    </row>
    <row r="18" spans="1:6" ht="12.75">
      <c r="A18" s="22"/>
      <c r="B18" s="29"/>
      <c r="C18" s="19">
        <v>4300</v>
      </c>
      <c r="D18" s="20" t="s">
        <v>9</v>
      </c>
      <c r="E18" s="21">
        <v>4000</v>
      </c>
      <c r="F18" s="21"/>
    </row>
    <row r="19" spans="1:6" ht="15.75">
      <c r="A19" s="33">
        <v>801</v>
      </c>
      <c r="B19" s="33"/>
      <c r="C19" s="26"/>
      <c r="D19" s="27" t="s">
        <v>12</v>
      </c>
      <c r="E19" s="28">
        <f>SUM(E20,E23)</f>
        <v>51000</v>
      </c>
      <c r="F19" s="28">
        <v>20000</v>
      </c>
    </row>
    <row r="20" spans="1:6" ht="25.5" customHeight="1">
      <c r="A20" s="32"/>
      <c r="B20" s="34">
        <v>80101</v>
      </c>
      <c r="C20" s="16"/>
      <c r="D20" s="17" t="s">
        <v>13</v>
      </c>
      <c r="E20" s="18">
        <f>SUM(E21:E22)</f>
        <v>40000</v>
      </c>
      <c r="F20" s="18">
        <v>20000</v>
      </c>
    </row>
    <row r="21" spans="1:6" ht="12.75">
      <c r="A21" s="32"/>
      <c r="B21" s="34"/>
      <c r="C21" s="19">
        <v>4300</v>
      </c>
      <c r="D21" s="20" t="s">
        <v>9</v>
      </c>
      <c r="E21" s="21"/>
      <c r="F21" s="21">
        <v>20000</v>
      </c>
    </row>
    <row r="22" spans="1:6" ht="12.75">
      <c r="A22" s="32"/>
      <c r="B22" s="34"/>
      <c r="C22" s="19">
        <v>4270</v>
      </c>
      <c r="D22" s="20" t="s">
        <v>18</v>
      </c>
      <c r="E22" s="21">
        <v>40000</v>
      </c>
      <c r="F22" s="21"/>
    </row>
    <row r="23" spans="1:6" ht="12.75">
      <c r="A23" s="15"/>
      <c r="B23" s="34">
        <v>80195</v>
      </c>
      <c r="C23" s="16"/>
      <c r="D23" s="17" t="s">
        <v>7</v>
      </c>
      <c r="E23" s="18">
        <f>SUM(E24:E24)</f>
        <v>11000</v>
      </c>
      <c r="F23" s="18"/>
    </row>
    <row r="24" spans="1:6" ht="12.75">
      <c r="A24" s="15"/>
      <c r="B24" s="15"/>
      <c r="C24" s="19">
        <v>6050</v>
      </c>
      <c r="D24" s="20" t="s">
        <v>6</v>
      </c>
      <c r="E24" s="21">
        <v>11000</v>
      </c>
      <c r="F24" s="21"/>
    </row>
    <row r="25" spans="1:6" ht="15.75">
      <c r="A25" s="26">
        <v>852</v>
      </c>
      <c r="B25" s="26"/>
      <c r="C25" s="26"/>
      <c r="D25" s="27" t="s">
        <v>28</v>
      </c>
      <c r="E25" s="40">
        <f>SUM(E26)</f>
        <v>9000</v>
      </c>
      <c r="F25" s="40"/>
    </row>
    <row r="26" spans="1:6" ht="19.5" customHeight="1">
      <c r="A26" s="19"/>
      <c r="B26" s="16">
        <v>85295</v>
      </c>
      <c r="C26" s="16"/>
      <c r="D26" s="17" t="s">
        <v>7</v>
      </c>
      <c r="E26" s="18">
        <v>9000</v>
      </c>
      <c r="F26" s="18"/>
    </row>
    <row r="27" spans="1:6" ht="12.75">
      <c r="A27" s="15"/>
      <c r="B27" s="15"/>
      <c r="C27" s="19">
        <v>3110</v>
      </c>
      <c r="D27" s="35" t="s">
        <v>29</v>
      </c>
      <c r="E27" s="36">
        <v>9000</v>
      </c>
      <c r="F27" s="36"/>
    </row>
    <row r="28" spans="1:6" ht="31.5">
      <c r="A28" s="26">
        <v>921</v>
      </c>
      <c r="B28" s="26"/>
      <c r="C28" s="26"/>
      <c r="D28" s="27" t="s">
        <v>14</v>
      </c>
      <c r="E28" s="28">
        <v>15800</v>
      </c>
      <c r="F28" s="28"/>
    </row>
    <row r="29" spans="1:6" ht="12.75">
      <c r="A29" s="19"/>
      <c r="B29" s="16">
        <v>92109</v>
      </c>
      <c r="C29" s="16"/>
      <c r="D29" s="17" t="s">
        <v>15</v>
      </c>
      <c r="E29" s="18">
        <v>15800</v>
      </c>
      <c r="F29" s="18"/>
    </row>
    <row r="30" spans="1:6" ht="25.5">
      <c r="A30" s="19"/>
      <c r="B30" s="19"/>
      <c r="C30" s="19">
        <v>2480</v>
      </c>
      <c r="D30" s="20" t="s">
        <v>16</v>
      </c>
      <c r="E30" s="21">
        <v>15800</v>
      </c>
      <c r="F30" s="21"/>
    </row>
    <row r="31" spans="1:6" ht="15.75">
      <c r="A31" s="26">
        <v>926</v>
      </c>
      <c r="B31" s="55"/>
      <c r="C31" s="52"/>
      <c r="D31" s="27" t="s">
        <v>30</v>
      </c>
      <c r="E31" s="54">
        <f>SUM(E32)</f>
        <v>25000</v>
      </c>
      <c r="F31" s="53"/>
    </row>
    <row r="32" spans="1:6" ht="12.75">
      <c r="A32" s="52"/>
      <c r="B32" s="55">
        <v>92601</v>
      </c>
      <c r="C32" s="52"/>
      <c r="D32" s="56" t="s">
        <v>31</v>
      </c>
      <c r="E32" s="57">
        <v>25000</v>
      </c>
      <c r="F32" s="53"/>
    </row>
    <row r="33" spans="1:6" ht="12.75">
      <c r="A33" s="52"/>
      <c r="B33" s="52"/>
      <c r="C33" s="52">
        <v>4210</v>
      </c>
      <c r="D33" s="20" t="s">
        <v>8</v>
      </c>
      <c r="E33" s="53">
        <v>25000</v>
      </c>
      <c r="F33" s="53"/>
    </row>
    <row r="34" spans="1:6" ht="12.75">
      <c r="A34" s="37"/>
      <c r="B34" s="37"/>
      <c r="C34" s="37"/>
      <c r="D34" s="38"/>
      <c r="E34" s="39"/>
      <c r="F34" s="39"/>
    </row>
    <row r="35" spans="1:6" ht="30" customHeight="1">
      <c r="A35" s="6"/>
      <c r="B35" s="6"/>
      <c r="C35" s="7"/>
      <c r="D35" s="8" t="s">
        <v>5</v>
      </c>
      <c r="E35" s="9">
        <f>SUM(E7,E12,E19,E25,E28,E16,E31)</f>
        <v>150500</v>
      </c>
      <c r="F35" s="9">
        <f>SUM(F12,F19,F25,F28,F16)</f>
        <v>66000</v>
      </c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14"/>
      <c r="C38" s="5"/>
      <c r="E38" s="41" t="s">
        <v>19</v>
      </c>
    </row>
    <row r="39" spans="1:5" ht="12.75">
      <c r="A39" s="5"/>
      <c r="B39" s="13"/>
      <c r="C39" s="5"/>
      <c r="E39" s="41" t="s">
        <v>20</v>
      </c>
    </row>
    <row r="40" spans="1:3" ht="12.75">
      <c r="A40" s="5"/>
      <c r="B40" s="13"/>
      <c r="C40" s="5"/>
    </row>
    <row r="41" spans="1:5" ht="12.75">
      <c r="A41" s="5"/>
      <c r="B41" s="14"/>
      <c r="C41" s="5"/>
      <c r="E41" s="41"/>
    </row>
    <row r="42" spans="1:5" ht="12.75">
      <c r="A42" s="5"/>
      <c r="B42" s="5"/>
      <c r="C42" s="5"/>
      <c r="D42" s="5"/>
      <c r="E42" s="42" t="s">
        <v>21</v>
      </c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</sheetData>
  <printOptions/>
  <pageMargins left="1.3779527559055118" right="0.1968503937007874" top="0.984251968503937" bottom="0.8267716535433072" header="0.5118110236220472" footer="0.5118110236220472"/>
  <pageSetup firstPageNumber="1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Sterdyń</cp:lastModifiedBy>
  <cp:lastPrinted>2006-05-25T09:53:47Z</cp:lastPrinted>
  <dcterms:created xsi:type="dcterms:W3CDTF">2004-02-02T11:30:20Z</dcterms:created>
  <dcterms:modified xsi:type="dcterms:W3CDTF">2006-06-07T13:08:00Z</dcterms:modified>
  <cp:category/>
  <cp:version/>
  <cp:contentType/>
  <cp:contentStatus/>
</cp:coreProperties>
</file>