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55" windowHeight="6285" activeTab="0"/>
  </bookViews>
  <sheets>
    <sheet name="spr-z 2 alk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<sst xmlns="http://schemas.openxmlformats.org/spreadsheetml/2006/main" count="23" uniqueCount="23">
  <si>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SPRAWOZDANIE  Z  WYKONANIA  PLANU  WYDATKÓW  ZADAŃ   REALIZOWANYCH   ZE   ŚRODKÓW  Z  TYTUŁU  WYDANYCH  ZEZWOLEŃ  NA  SPRZEDAŻ  NAPOJÓW  ALKOHOLOWYCH</t>
  </si>
  <si>
    <t>Dział</t>
  </si>
  <si>
    <t>Rozdział</t>
  </si>
  <si>
    <t>§</t>
  </si>
  <si>
    <t>Nazwa działu,rozdzialu, paragrafu</t>
  </si>
  <si>
    <t>Plan</t>
  </si>
  <si>
    <t>Wykonanie</t>
  </si>
  <si>
    <t>o/o</t>
  </si>
  <si>
    <t>OCHRONA  ZDROWIA</t>
  </si>
  <si>
    <t>Przeciwdziałanie alkoholizmowi</t>
  </si>
  <si>
    <t>składki na Fundusz Pracy</t>
  </si>
  <si>
    <t>zakup materiałów i wyposażenia</t>
  </si>
  <si>
    <t>zakup usług pozostałych</t>
  </si>
  <si>
    <t>podróże służbowe krajowe</t>
  </si>
  <si>
    <t>Razem</t>
  </si>
  <si>
    <t>składki na ubezpieczenia społeczne</t>
  </si>
  <si>
    <t>Wójt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</si>
  <si>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</si>
  <si>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</si>
  <si>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wynagrodzenia bezosobowe</t>
  </si>
  <si>
    <t>Zał.Nr 2b             do Zarządzenia Nr 219/06    Wójta Gminy  Sterdyń              z dnia 8.03.06</t>
  </si>
  <si>
    <t>za rok  2005</t>
  </si>
  <si>
    <t>/-/Czesław Marian Zalewski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</si>
</sst>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i/>
      <sz val="10"/>
      <name val="Arial CE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vertical="center"/>
      <protection/>
    </xf>
    <xf numFmtId="3" fontId="8" fillId="0" borderId="2" xfId="0" applyNumberFormat="1" applyFont="1" applyFill="1" applyBorder="1" applyAlignment="1" applyProtection="1">
      <alignment vertical="center"/>
      <protection/>
    </xf>
    <xf numFmtId="3" fontId="8" fillId="0" borderId="1" xfId="0" applyNumberFormat="1" applyFont="1" applyFill="1" applyBorder="1" applyAlignment="1" applyProtection="1">
      <alignment vertical="center"/>
      <protection/>
    </xf>
    <xf numFmtId="168" fontId="4" fillId="0" borderId="1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/>
      <protection/>
    </xf>
    <xf numFmtId="0" fontId="8" fillId="0" borderId="4" xfId="0" applyNumberFormat="1" applyFont="1" applyFill="1" applyBorder="1" applyAlignment="1" applyProtection="1">
      <alignment/>
      <protection/>
    </xf>
    <xf numFmtId="3" fontId="8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/>
      <protection/>
    </xf>
    <xf numFmtId="168" fontId="4" fillId="0" borderId="6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vertical="top" wrapText="1"/>
      <protection/>
    </xf>
    <xf numFmtId="3" fontId="5" fillId="0" borderId="6" xfId="0" applyNumberFormat="1" applyFont="1" applyFill="1" applyBorder="1" applyAlignment="1" applyProtection="1">
      <alignment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vertical="top" wrapText="1"/>
      <protection/>
    </xf>
    <xf numFmtId="3" fontId="4" fillId="0" borderId="6" xfId="0" applyNumberFormat="1" applyFont="1" applyFill="1" applyBorder="1" applyAlignment="1" applyProtection="1">
      <alignment vertical="top" wrapText="1"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168" fontId="4" fillId="0" borderId="3" xfId="0" applyNumberFormat="1" applyFont="1" applyFill="1" applyBorder="1" applyAlignment="1" applyProtection="1">
      <alignment vertical="top"/>
      <protection/>
    </xf>
    <xf numFmtId="168" fontId="4" fillId="0" borderId="5" xfId="0" applyNumberFormat="1" applyFont="1" applyFill="1" applyBorder="1" applyAlignment="1" applyProtection="1">
      <alignment vertical="top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3">
      <selection activeCell="D20" sqref="D20"/>
    </sheetView>
  </sheetViews>
  <sheetFormatPr defaultColWidth="9.140625" defaultRowHeight="12.75"/>
  <cols>
    <col min="1" max="1" width="5.140625" style="1" customWidth="1"/>
    <col min="2" max="2" width="6.7109375" style="1" customWidth="1"/>
    <col min="3" max="3" width="8.00390625" style="1" customWidth="1"/>
    <col min="4" max="4" width="40.7109375" style="1" customWidth="1"/>
    <col min="5" max="6" width="10.7109375" style="1" customWidth="1"/>
    <col min="7" max="7" width="7.00390625" style="1" customWidth="1"/>
    <col min="8" max="16384" width="10.00390625" style="1" customWidth="1"/>
  </cols>
  <sheetData>
    <row r="1" spans="5:6" ht="79.5" customHeight="1">
      <c r="E1" s="4"/>
      <c r="F1" s="9"/>
    </row>
    <row r="2" ht="12.75">
      <c r="B2" s="2"/>
    </row>
    <row r="3" spans="4:6" ht="110.25">
      <c r="D3" s="7" t="s">
        <v>0</v>
      </c>
      <c r="F3" s="9" t="s">
        <v>20</v>
      </c>
    </row>
    <row r="4" ht="36.75" customHeight="1">
      <c r="D4" s="8" t="s">
        <v>21</v>
      </c>
    </row>
    <row r="5" spans="1:7" ht="34.5" customHeight="1">
      <c r="A5" s="10" t="s">
        <v>1</v>
      </c>
      <c r="B5" s="11" t="s">
        <v>2</v>
      </c>
      <c r="C5" s="3" t="s">
        <v>3</v>
      </c>
      <c r="D5" s="3" t="s">
        <v>4</v>
      </c>
      <c r="E5" s="3" t="s">
        <v>5</v>
      </c>
      <c r="F5" s="6" t="s">
        <v>6</v>
      </c>
      <c r="G5" s="3" t="s">
        <v>7</v>
      </c>
    </row>
    <row r="6" spans="1:7" ht="31.5" customHeight="1">
      <c r="A6" s="17">
        <v>851</v>
      </c>
      <c r="B6" s="18"/>
      <c r="C6" s="18"/>
      <c r="D6" s="18" t="s">
        <v>8</v>
      </c>
      <c r="E6" s="19">
        <v>40000</v>
      </c>
      <c r="F6" s="19">
        <v>21618</v>
      </c>
      <c r="G6" s="31">
        <f aca="true" t="shared" si="0" ref="G6:G11">SUM(F6/E6*100)</f>
        <v>54.045</v>
      </c>
    </row>
    <row r="7" spans="1:7" ht="21.75" customHeight="1">
      <c r="A7" s="20"/>
      <c r="B7" s="22">
        <v>85154</v>
      </c>
      <c r="C7" s="22"/>
      <c r="D7" s="23" t="s">
        <v>9</v>
      </c>
      <c r="E7" s="24">
        <f>SUM(E8:E15)</f>
        <v>40000</v>
      </c>
      <c r="F7" s="24">
        <f>SUM(F8:F15)</f>
        <v>21618</v>
      </c>
      <c r="G7" s="32">
        <f t="shared" si="0"/>
        <v>54.045</v>
      </c>
    </row>
    <row r="8" spans="1:7" ht="38.25">
      <c r="A8" s="20"/>
      <c r="B8" s="22"/>
      <c r="C8" s="25">
        <v>2820</v>
      </c>
      <c r="D8" s="26" t="s">
        <v>17</v>
      </c>
      <c r="E8" s="27">
        <v>5000</v>
      </c>
      <c r="F8" s="27">
        <v>5000</v>
      </c>
      <c r="G8" s="32">
        <f t="shared" si="0"/>
        <v>100</v>
      </c>
    </row>
    <row r="9" spans="1:7" ht="51">
      <c r="A9" s="20"/>
      <c r="B9" s="22"/>
      <c r="C9" s="25">
        <v>2830</v>
      </c>
      <c r="D9" s="26" t="s">
        <v>18</v>
      </c>
      <c r="E9" s="27">
        <v>3000</v>
      </c>
      <c r="F9" s="27">
        <v>3000</v>
      </c>
      <c r="G9" s="32">
        <f t="shared" si="0"/>
        <v>100</v>
      </c>
    </row>
    <row r="10" spans="1:7" ht="12.75">
      <c r="A10" s="20"/>
      <c r="B10" s="25"/>
      <c r="C10" s="25">
        <v>4110</v>
      </c>
      <c r="D10" s="26" t="s">
        <v>15</v>
      </c>
      <c r="E10" s="27">
        <v>600</v>
      </c>
      <c r="F10" s="27">
        <v>233</v>
      </c>
      <c r="G10" s="32">
        <f t="shared" si="0"/>
        <v>38.83333333333333</v>
      </c>
    </row>
    <row r="11" spans="1:7" ht="12.75">
      <c r="A11" s="20"/>
      <c r="B11" s="25"/>
      <c r="C11" s="25">
        <v>4120</v>
      </c>
      <c r="D11" s="26" t="s">
        <v>10</v>
      </c>
      <c r="E11" s="27">
        <v>100</v>
      </c>
      <c r="F11" s="27">
        <v>33</v>
      </c>
      <c r="G11" s="32">
        <f t="shared" si="0"/>
        <v>33</v>
      </c>
    </row>
    <row r="12" spans="1:7" ht="12.75">
      <c r="A12" s="20"/>
      <c r="B12" s="25"/>
      <c r="C12" s="25">
        <v>4170</v>
      </c>
      <c r="D12" s="26" t="s">
        <v>19</v>
      </c>
      <c r="E12" s="27">
        <v>6000</v>
      </c>
      <c r="F12" s="27">
        <v>4740</v>
      </c>
      <c r="G12" s="21">
        <f>SUM(F7/E7*100)</f>
        <v>54.045</v>
      </c>
    </row>
    <row r="13" spans="1:7" ht="12.75">
      <c r="A13" s="20"/>
      <c r="B13" s="25"/>
      <c r="C13" s="25">
        <v>4210</v>
      </c>
      <c r="D13" s="26" t="s">
        <v>11</v>
      </c>
      <c r="E13" s="27">
        <v>4500</v>
      </c>
      <c r="F13" s="27">
        <v>3503</v>
      </c>
      <c r="G13" s="21">
        <f>SUM(F13/E13*100)</f>
        <v>77.84444444444445</v>
      </c>
    </row>
    <row r="14" spans="1:7" ht="12.75">
      <c r="A14" s="20"/>
      <c r="B14" s="25"/>
      <c r="C14" s="25">
        <v>4300</v>
      </c>
      <c r="D14" s="26" t="s">
        <v>12</v>
      </c>
      <c r="E14" s="27">
        <v>20000</v>
      </c>
      <c r="F14" s="27">
        <v>5055</v>
      </c>
      <c r="G14" s="21">
        <f>SUM(F14/E14*100)</f>
        <v>25.275</v>
      </c>
    </row>
    <row r="15" spans="1:7" ht="12.75">
      <c r="A15" s="28"/>
      <c r="B15" s="29"/>
      <c r="C15" s="30">
        <v>4410</v>
      </c>
      <c r="D15" s="26" t="s">
        <v>13</v>
      </c>
      <c r="E15" s="27">
        <v>800</v>
      </c>
      <c r="F15" s="27">
        <v>54</v>
      </c>
      <c r="G15" s="21">
        <f>SUM(F15/E15*100)</f>
        <v>6.75</v>
      </c>
    </row>
    <row r="16" spans="4:7" ht="24.75" customHeight="1">
      <c r="D16" s="12" t="s">
        <v>14</v>
      </c>
      <c r="E16" s="13">
        <v>40000</v>
      </c>
      <c r="F16" s="14">
        <v>21618</v>
      </c>
      <c r="G16" s="15">
        <f>SUM(F16/E16*100)</f>
        <v>54.045</v>
      </c>
    </row>
    <row r="19" ht="12.75">
      <c r="E19" s="5"/>
    </row>
    <row r="21" spans="5:6" ht="12.75">
      <c r="E21" s="5"/>
      <c r="F21" s="5" t="s">
        <v>16</v>
      </c>
    </row>
    <row r="22" spans="5:6" ht="12.75">
      <c r="E22" s="5"/>
      <c r="F22" s="5"/>
    </row>
    <row r="23" spans="5:6" ht="12.75">
      <c r="E23" s="5"/>
      <c r="F23" s="16"/>
    </row>
    <row r="24" spans="5:6" ht="12.75">
      <c r="E24" s="16"/>
      <c r="F24" s="5" t="s">
        <v>22</v>
      </c>
    </row>
  </sheetData>
  <printOptions/>
  <pageMargins left="0.984251968503937" right="0" top="0.984251968503937" bottom="0.984251968503937" header="0.5118110236220472" footer="0.5118110236220472"/>
  <pageSetup firstPageNumber="40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Sterdyń</cp:lastModifiedBy>
  <cp:lastPrinted>2006-04-19T10:52:56Z</cp:lastPrinted>
  <dcterms:modified xsi:type="dcterms:W3CDTF">2006-04-19T10:53:33Z</dcterms:modified>
  <cp:category/>
  <cp:version/>
  <cp:contentType/>
  <cp:contentStatus/>
</cp:coreProperties>
</file>