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doch ogół" sheetId="1" r:id="rId1"/>
  </sheets>
  <definedNames>
    <definedName name="_xlnm.Print_Titles" localSheetId="0">'pdoch ogół'!$7:$7</definedName>
  </definedNames>
  <calcPr fullCalcOnLoad="1"/>
</workbook>
</file>

<file path=xl/sharedStrings.xml><?xml version="1.0" encoding="utf-8"?>
<sst xmlns="http://schemas.openxmlformats.org/spreadsheetml/2006/main" count="40" uniqueCount="32">
  <si>
    <t>PLAN  WYDATKÓW</t>
  </si>
  <si>
    <t>Dział</t>
  </si>
  <si>
    <t>Rozdział</t>
  </si>
  <si>
    <t>§</t>
  </si>
  <si>
    <t>Nazwa działu, rozdziału, paragrafu</t>
  </si>
  <si>
    <t>Razem</t>
  </si>
  <si>
    <t>kwota</t>
  </si>
  <si>
    <t>zakup materiałów i wyposażenia</t>
  </si>
  <si>
    <t>zakup usług pozostałych</t>
  </si>
  <si>
    <t>wynagrodzenia osobowe pracowników</t>
  </si>
  <si>
    <t>dodatkowe wynagrodzenie roczne</t>
  </si>
  <si>
    <t>składki na ubezpieczenie społeczne</t>
  </si>
  <si>
    <t>składki na Fundusz Pracy</t>
  </si>
  <si>
    <t>Urzędy wojewódzkie</t>
  </si>
  <si>
    <t>URZĘDY   NACZELNYCH   ORGANÓW    WŁADZY   PAŃSTWOWEJ  ,  KONTROLI   I   OCHRONY  PRAWA   ORAZ   SĄDOWNICTWA</t>
  </si>
  <si>
    <t>Urzędy naczelnych organów władzy państwowej, kontroli i ochrony prawa</t>
  </si>
  <si>
    <t>BEZPIECZEŃSTWO  PUBLICZNE  I  OCHRONA  PRZECIWPOŻAROWA</t>
  </si>
  <si>
    <t>Obrona cywilna</t>
  </si>
  <si>
    <t>składki na ubezpieczenie zdrowotne</t>
  </si>
  <si>
    <t>świadczenia społeczne</t>
  </si>
  <si>
    <t>Świadczenia rodzinne oraz składki na ubezpieczenia emerytalne i rentowe z ubezpieczenia społecznego</t>
  </si>
  <si>
    <t>ADMINISTRACJA  PUBLICZNA</t>
  </si>
  <si>
    <t>Składki na ubezpieczenie zdrowotne opłacane za osoby pobierające niektóre świadczenia z pomocy społecznej oraz niektóre świadczenia rodzinne</t>
  </si>
  <si>
    <t>POMOC  SPOŁECZNA</t>
  </si>
  <si>
    <t xml:space="preserve">Zasiłki i pomoc w naturze oraz składki na emerytalne i rentowe </t>
  </si>
  <si>
    <t>PLAN ZADAŃ  ZLECONYCH</t>
  </si>
  <si>
    <t>Z  ZAKRESU  ADMINISTRACJI  RZĄDOWEJ</t>
  </si>
  <si>
    <t>NA  ROK  2006</t>
  </si>
  <si>
    <t xml:space="preserve">Wiceprzewodniczący </t>
  </si>
  <si>
    <t>Rady Gminy</t>
  </si>
  <si>
    <t>Grażyna Binduła</t>
  </si>
  <si>
    <t xml:space="preserve">Zał.  Nr 2a                                     do Uchwały                                Nr XXVIII/200/05              Rady Gminy                    w Sterdyni                       z dnia 29.12.2005r. 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</si>
</sst>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b/>
      <u val="single"/>
      <sz val="12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3" fontId="5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69" fontId="5" fillId="0" borderId="5" xfId="0" applyNumberFormat="1" applyFont="1" applyFill="1" applyBorder="1" applyAlignment="1" applyProtection="1">
      <alignment horizontal="center" vertical="top"/>
      <protection/>
    </xf>
    <xf numFmtId="49" fontId="8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vertical="top" wrapText="1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vertical="top" wrapText="1"/>
      <protection/>
    </xf>
    <xf numFmtId="3" fontId="5" fillId="0" borderId="7" xfId="0" applyNumberFormat="1" applyFont="1" applyFill="1" applyBorder="1" applyAlignment="1" applyProtection="1">
      <alignment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vertical="top" wrapText="1"/>
      <protection/>
    </xf>
    <xf numFmtId="3" fontId="4" fillId="0" borderId="7" xfId="0" applyNumberFormat="1" applyFont="1" applyFill="1" applyBorder="1" applyAlignment="1" applyProtection="1">
      <alignment vertical="top" wrapText="1"/>
      <protection/>
    </xf>
    <xf numFmtId="168" fontId="4" fillId="0" borderId="6" xfId="0" applyNumberFormat="1" applyFont="1" applyFill="1" applyBorder="1" applyAlignment="1" applyProtection="1">
      <alignment horizontal="center" vertical="top" wrapText="1"/>
      <protection/>
    </xf>
    <xf numFmtId="169" fontId="5" fillId="0" borderId="6" xfId="0" applyNumberFormat="1" applyFont="1" applyFill="1" applyBorder="1" applyAlignment="1" applyProtection="1">
      <alignment horizontal="center" vertical="top" wrapText="1"/>
      <protection/>
    </xf>
    <xf numFmtId="168" fontId="8" fillId="0" borderId="6" xfId="0" applyNumberFormat="1" applyFont="1" applyFill="1" applyBorder="1" applyAlignment="1" applyProtection="1">
      <alignment horizontal="center" vertical="top" wrapText="1"/>
      <protection/>
    </xf>
    <xf numFmtId="169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5" xfId="0" applyNumberFormat="1" applyFont="1" applyFill="1" applyBorder="1" applyAlignment="1" applyProtection="1">
      <alignment vertical="top" wrapText="1"/>
      <protection/>
    </xf>
    <xf numFmtId="3" fontId="8" fillId="0" borderId="7" xfId="0" applyNumberFormat="1" applyFont="1" applyFill="1" applyBorder="1" applyAlignment="1" applyProtection="1">
      <alignment vertical="top" wrapText="1"/>
      <protection/>
    </xf>
    <xf numFmtId="169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8" fillId="0" borderId="6" xfId="0" applyNumberFormat="1" applyFont="1" applyFill="1" applyBorder="1" applyAlignment="1" applyProtection="1">
      <alignment horizontal="center" vertical="top"/>
      <protection/>
    </xf>
    <xf numFmtId="0" fontId="5" fillId="0" borderId="6" xfId="0" applyNumberFormat="1" applyFont="1" applyFill="1" applyBorder="1" applyAlignment="1" applyProtection="1">
      <alignment horizontal="center" vertical="top"/>
      <protection/>
    </xf>
    <xf numFmtId="3" fontId="4" fillId="0" borderId="7" xfId="0" applyNumberFormat="1" applyFont="1" applyFill="1" applyBorder="1" applyAlignment="1" applyProtection="1">
      <alignment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3" fontId="4" fillId="0" borderId="1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D1" sqref="D1"/>
    </sheetView>
  </sheetViews>
  <sheetFormatPr defaultColWidth="9.140625" defaultRowHeight="12.75"/>
  <cols>
    <col min="1" max="1" width="6.00390625" style="1" customWidth="1"/>
    <col min="2" max="2" width="10.00390625" style="1" customWidth="1"/>
    <col min="3" max="3" width="8.00390625" style="1" customWidth="1"/>
    <col min="4" max="4" width="44.00390625" style="1" customWidth="1"/>
    <col min="5" max="5" width="15.7109375" style="1" customWidth="1"/>
    <col min="6" max="16384" width="10.00390625" style="1" customWidth="1"/>
  </cols>
  <sheetData>
    <row r="1" ht="67.5">
      <c r="E1" s="8" t="s">
        <v>31</v>
      </c>
    </row>
    <row r="2" spans="2:4" ht="18">
      <c r="B2" s="2"/>
      <c r="D2" s="38" t="s">
        <v>25</v>
      </c>
    </row>
    <row r="3" ht="18">
      <c r="D3" s="39" t="s">
        <v>26</v>
      </c>
    </row>
    <row r="4" ht="18">
      <c r="D4" s="39" t="s">
        <v>27</v>
      </c>
    </row>
    <row r="5" ht="12.75">
      <c r="D5" s="40" t="s">
        <v>0</v>
      </c>
    </row>
    <row r="6" ht="13.5" thickBot="1"/>
    <row r="7" spans="1:5" ht="30" customHeight="1">
      <c r="A7" s="9" t="s">
        <v>1</v>
      </c>
      <c r="B7" s="10" t="s">
        <v>2</v>
      </c>
      <c r="C7" s="10" t="s">
        <v>3</v>
      </c>
      <c r="D7" s="10" t="s">
        <v>4</v>
      </c>
      <c r="E7" s="10" t="s">
        <v>6</v>
      </c>
    </row>
    <row r="8" spans="1:5" ht="15.75">
      <c r="A8" s="25">
        <v>750</v>
      </c>
      <c r="B8" s="26"/>
      <c r="C8" s="27"/>
      <c r="D8" s="28" t="s">
        <v>21</v>
      </c>
      <c r="E8" s="29">
        <f>SUM(E9)</f>
        <v>58509</v>
      </c>
    </row>
    <row r="9" spans="1:5" ht="12.75">
      <c r="A9" s="23"/>
      <c r="B9" s="24">
        <v>75011</v>
      </c>
      <c r="C9" s="17"/>
      <c r="D9" s="18" t="s">
        <v>13</v>
      </c>
      <c r="E9" s="19">
        <f>SUM(E10:E14)</f>
        <v>58509</v>
      </c>
    </row>
    <row r="10" spans="1:5" ht="12.75">
      <c r="A10" s="23"/>
      <c r="B10" s="30"/>
      <c r="C10" s="20">
        <v>4010</v>
      </c>
      <c r="D10" s="21" t="s">
        <v>9</v>
      </c>
      <c r="E10" s="22">
        <v>45096</v>
      </c>
    </row>
    <row r="11" spans="1:5" ht="12.75">
      <c r="A11" s="23"/>
      <c r="B11" s="30"/>
      <c r="C11" s="20">
        <v>4040</v>
      </c>
      <c r="D11" s="21" t="s">
        <v>10</v>
      </c>
      <c r="E11" s="22">
        <v>3700</v>
      </c>
    </row>
    <row r="12" spans="1:5" ht="12.75">
      <c r="A12" s="23"/>
      <c r="B12" s="30"/>
      <c r="C12" s="20">
        <v>4110</v>
      </c>
      <c r="D12" s="21" t="s">
        <v>11</v>
      </c>
      <c r="E12" s="22">
        <v>8410</v>
      </c>
    </row>
    <row r="13" spans="1:5" ht="12.75">
      <c r="A13" s="23"/>
      <c r="B13" s="30"/>
      <c r="C13" s="20">
        <v>4120</v>
      </c>
      <c r="D13" s="21" t="s">
        <v>12</v>
      </c>
      <c r="E13" s="22">
        <v>1200</v>
      </c>
    </row>
    <row r="14" spans="1:5" ht="12.75">
      <c r="A14" s="23"/>
      <c r="B14" s="30"/>
      <c r="C14" s="20">
        <v>4210</v>
      </c>
      <c r="D14" s="21" t="s">
        <v>7</v>
      </c>
      <c r="E14" s="22">
        <v>103</v>
      </c>
    </row>
    <row r="15" spans="1:5" ht="63">
      <c r="A15" s="32">
        <v>751</v>
      </c>
      <c r="B15" s="27"/>
      <c r="C15" s="27"/>
      <c r="D15" s="28" t="s">
        <v>14</v>
      </c>
      <c r="E15" s="29">
        <f>SUM(E16)</f>
        <v>840</v>
      </c>
    </row>
    <row r="16" spans="1:5" ht="25.5">
      <c r="A16" s="31"/>
      <c r="B16" s="17">
        <v>75101</v>
      </c>
      <c r="C16" s="17"/>
      <c r="D16" s="18" t="s">
        <v>15</v>
      </c>
      <c r="E16" s="19">
        <f>SUM(E17)</f>
        <v>840</v>
      </c>
    </row>
    <row r="17" spans="1:5" ht="12.75">
      <c r="A17" s="31"/>
      <c r="B17" s="20"/>
      <c r="C17" s="20">
        <v>4300</v>
      </c>
      <c r="D17" s="21" t="s">
        <v>8</v>
      </c>
      <c r="E17" s="22">
        <v>840</v>
      </c>
    </row>
    <row r="18" spans="1:5" ht="31.5">
      <c r="A18" s="32">
        <v>754</v>
      </c>
      <c r="B18" s="32"/>
      <c r="C18" s="27"/>
      <c r="D18" s="28" t="s">
        <v>16</v>
      </c>
      <c r="E18" s="29">
        <f>SUM(E19,)</f>
        <v>500</v>
      </c>
    </row>
    <row r="19" spans="1:5" ht="12.75">
      <c r="A19" s="31"/>
      <c r="B19" s="33">
        <v>75414</v>
      </c>
      <c r="C19" s="17"/>
      <c r="D19" s="18" t="s">
        <v>17</v>
      </c>
      <c r="E19" s="19">
        <v>500</v>
      </c>
    </row>
    <row r="20" spans="1:5" ht="12.75">
      <c r="A20" s="31"/>
      <c r="B20" s="31"/>
      <c r="C20" s="20">
        <v>4300</v>
      </c>
      <c r="D20" s="21" t="s">
        <v>8</v>
      </c>
      <c r="E20" s="22">
        <v>500</v>
      </c>
    </row>
    <row r="21" spans="1:5" ht="15.75">
      <c r="A21" s="27">
        <v>852</v>
      </c>
      <c r="B21" s="27"/>
      <c r="C21" s="27"/>
      <c r="D21" s="28" t="s">
        <v>23</v>
      </c>
      <c r="E21" s="29">
        <f>SUM(E30,E32,E22)</f>
        <v>630000</v>
      </c>
    </row>
    <row r="22" spans="1:5" ht="38.25">
      <c r="A22" s="27"/>
      <c r="B22" s="13">
        <v>85212</v>
      </c>
      <c r="C22" s="14"/>
      <c r="D22" s="15" t="s">
        <v>20</v>
      </c>
      <c r="E22" s="19">
        <f>SUM(E23:E29)</f>
        <v>627000</v>
      </c>
    </row>
    <row r="23" spans="1:5" ht="15.75">
      <c r="A23" s="27"/>
      <c r="B23" s="27"/>
      <c r="C23" s="20">
        <v>3110</v>
      </c>
      <c r="D23" s="21" t="s">
        <v>19</v>
      </c>
      <c r="E23" s="34">
        <v>605460</v>
      </c>
    </row>
    <row r="24" spans="1:5" ht="15.75">
      <c r="A24" s="27"/>
      <c r="B24" s="27"/>
      <c r="C24" s="20">
        <v>4010</v>
      </c>
      <c r="D24" s="21" t="s">
        <v>9</v>
      </c>
      <c r="E24" s="34">
        <v>10000</v>
      </c>
    </row>
    <row r="25" spans="1:5" ht="15.75">
      <c r="A25" s="27"/>
      <c r="B25" s="27"/>
      <c r="C25" s="20">
        <v>4040</v>
      </c>
      <c r="D25" s="21" t="s">
        <v>10</v>
      </c>
      <c r="E25" s="34">
        <v>1000</v>
      </c>
    </row>
    <row r="26" spans="1:5" ht="15.75">
      <c r="A26" s="27"/>
      <c r="B26" s="27"/>
      <c r="C26" s="20">
        <v>4110</v>
      </c>
      <c r="D26" s="21" t="s">
        <v>11</v>
      </c>
      <c r="E26" s="34">
        <v>5279</v>
      </c>
    </row>
    <row r="27" spans="1:5" ht="15.75">
      <c r="A27" s="27"/>
      <c r="B27" s="27"/>
      <c r="C27" s="20">
        <v>4120</v>
      </c>
      <c r="D27" s="21" t="s">
        <v>12</v>
      </c>
      <c r="E27" s="34">
        <v>270</v>
      </c>
    </row>
    <row r="28" spans="1:5" ht="15.75">
      <c r="A28" s="27"/>
      <c r="B28" s="27"/>
      <c r="C28" s="20">
        <v>4210</v>
      </c>
      <c r="D28" s="21" t="s">
        <v>7</v>
      </c>
      <c r="E28" s="34">
        <v>2691</v>
      </c>
    </row>
    <row r="29" spans="1:5" ht="15.75">
      <c r="A29" s="27"/>
      <c r="B29" s="27"/>
      <c r="C29" s="20">
        <v>4300</v>
      </c>
      <c r="D29" s="21" t="s">
        <v>8</v>
      </c>
      <c r="E29" s="34">
        <v>2300</v>
      </c>
    </row>
    <row r="30" spans="1:5" ht="51">
      <c r="A30" s="16"/>
      <c r="B30" s="17">
        <v>85213</v>
      </c>
      <c r="C30" s="17"/>
      <c r="D30" s="18" t="s">
        <v>22</v>
      </c>
      <c r="E30" s="19">
        <f>E31</f>
        <v>1000</v>
      </c>
    </row>
    <row r="31" spans="1:5" ht="12.75">
      <c r="A31" s="16"/>
      <c r="B31" s="20"/>
      <c r="C31" s="20">
        <v>4130</v>
      </c>
      <c r="D31" s="21" t="s">
        <v>18</v>
      </c>
      <c r="E31" s="22">
        <v>1000</v>
      </c>
    </row>
    <row r="32" spans="1:5" ht="25.5">
      <c r="A32" s="20"/>
      <c r="B32" s="17">
        <v>85214</v>
      </c>
      <c r="C32" s="17"/>
      <c r="D32" s="18" t="s">
        <v>24</v>
      </c>
      <c r="E32" s="19">
        <f>SUM(E33:E33)</f>
        <v>2000</v>
      </c>
    </row>
    <row r="33" spans="1:5" ht="12.75">
      <c r="A33" s="20"/>
      <c r="B33" s="20"/>
      <c r="C33" s="20">
        <v>3110</v>
      </c>
      <c r="D33" s="21" t="s">
        <v>19</v>
      </c>
      <c r="E33" s="22">
        <v>2000</v>
      </c>
    </row>
    <row r="34" spans="1:5" ht="12.75">
      <c r="A34" s="35"/>
      <c r="B34" s="35"/>
      <c r="C34" s="35"/>
      <c r="D34" s="36"/>
      <c r="E34" s="37"/>
    </row>
    <row r="35" spans="1:5" ht="30" customHeight="1">
      <c r="A35" s="4"/>
      <c r="B35" s="4"/>
      <c r="C35" s="5"/>
      <c r="D35" s="6" t="s">
        <v>5</v>
      </c>
      <c r="E35" s="7">
        <f>SUM(E8,E21,E18,E15)</f>
        <v>689849</v>
      </c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41" t="s">
        <v>28</v>
      </c>
    </row>
    <row r="38" spans="1:5" ht="12.75">
      <c r="A38" s="3"/>
      <c r="B38" s="12"/>
      <c r="C38" s="3"/>
      <c r="E38" s="41" t="s">
        <v>29</v>
      </c>
    </row>
    <row r="39" spans="1:3" ht="12.75">
      <c r="A39" s="3"/>
      <c r="B39" s="11"/>
      <c r="C39" s="3"/>
    </row>
    <row r="40" spans="1:5" ht="12.75">
      <c r="A40" s="3"/>
      <c r="B40" s="11"/>
      <c r="C40" s="3"/>
      <c r="E40" s="41"/>
    </row>
    <row r="41" spans="1:5" ht="12.75">
      <c r="A41" s="3"/>
      <c r="B41" s="12"/>
      <c r="C41" s="3"/>
      <c r="E41" s="41" t="s">
        <v>30</v>
      </c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</sheetData>
  <printOptions/>
  <pageMargins left="1.3779527559055118" right="0.1968503937007874" top="0.984251968503937" bottom="0.8267716535433072" header="0.5118110236220472" footer="0.5118110236220472"/>
  <pageSetup firstPageNumber="24" useFirstPageNumber="1" horizontalDpi="600" verticalDpi="600"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GMINA </cp:lastModifiedBy>
  <cp:lastPrinted>2006-01-02T13:48:08Z</cp:lastPrinted>
  <dcterms:created xsi:type="dcterms:W3CDTF">2004-02-02T11:30:20Z</dcterms:created>
  <dcterms:modified xsi:type="dcterms:W3CDTF">2006-01-02T13:51:21Z</dcterms:modified>
  <cp:category/>
  <cp:version/>
  <cp:contentType/>
  <cp:contentStatus/>
</cp:coreProperties>
</file>